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6636" windowHeight="8652" activeTab="1"/>
  </bookViews>
  <sheets>
    <sheet name="!st Qtr 09-10" sheetId="1" r:id="rId1"/>
    <sheet name="2nd Qtr 09-10" sheetId="2" r:id="rId2"/>
    <sheet name="3rd Qtr 09-10" sheetId="3" r:id="rId3"/>
    <sheet name="4th Qtr 09-10" sheetId="4" r:id="rId4"/>
    <sheet name="Cumm(1st+2nd+3rd+4th)" sheetId="5" r:id="rId5"/>
  </sheets>
  <definedNames>
    <definedName name="_xlnm.Print_Area" localSheetId="0">'!st Qtr 09-10'!$A$1:$N$260</definedName>
    <definedName name="_xlnm.Print_Area" localSheetId="4">'Cumm(1st+2nd+3rd+4th)'!$A$1:$G$259</definedName>
  </definedNames>
  <calcPr fullCalcOnLoad="1"/>
</workbook>
</file>

<file path=xl/sharedStrings.xml><?xml version="1.0" encoding="utf-8"?>
<sst xmlns="http://schemas.openxmlformats.org/spreadsheetml/2006/main" count="2582" uniqueCount="513">
  <si>
    <t>Format of Financial Management Report to be submitted by the States/UT Health/RCH Societies to Centre on Quarterly basis</t>
  </si>
  <si>
    <t>National Rural Health Mission (excluding NDCP)</t>
  </si>
  <si>
    <t>NOTES: (1)  The total budget and in Col. 1 and Exp planned as per AWP in Col 2 may be indicated as approved by GOI. (2) In case there are overlapping activities (i.e., expenditure may be comprising one or more component (s), it can be shown under the item where the major chunk of it has taken place.  (3) Budget and expenditure under Others &amp; Misc. expenditure may be specified in case the amounts are material (say, exceeding 3% of the total budget of the State Society.   (4)  Under Operatinalization of Facilities (FRUs, 24x7 PHCs etc), only dissemination, monitoring and quality may be booked under A.1.1, while procurement of equipments, drugs, civil work and personnel cost may be booked under the relevant functional head as shown in FMR below. (5) Reasons for major variations need to be enclosed with this FMR.  (6) Col. for 'Actual Expenditure for the Quater' should tally with Fund Position Statement)</t>
  </si>
  <si>
    <t>(Rupees in Lakhs)</t>
  </si>
  <si>
    <t>Sl. No.</t>
  </si>
  <si>
    <t>STRATEGY/ACTIVITIES</t>
  </si>
  <si>
    <t xml:space="preserve">Actual  Expenditure </t>
  </si>
  <si>
    <t>A</t>
  </si>
  <si>
    <t>RCH - TECHNICAL STRATEGIES &amp; ACTIVITIES 
(RCH Flexible Pool)</t>
  </si>
  <si>
    <t>BPR</t>
  </si>
  <si>
    <t>IE</t>
  </si>
  <si>
    <t>IW</t>
  </si>
  <si>
    <t>TBL</t>
  </si>
  <si>
    <t>CCP</t>
  </si>
  <si>
    <t>CDL</t>
  </si>
  <si>
    <t>UKL</t>
  </si>
  <si>
    <t>SPT</t>
  </si>
  <si>
    <t>TML</t>
  </si>
  <si>
    <t>A.1</t>
  </si>
  <si>
    <t>MATERNAL HEALTH</t>
  </si>
  <si>
    <t>A.1.1</t>
  </si>
  <si>
    <t>Operationalise facilities (only dissemination, monitoring, and  quality)</t>
  </si>
  <si>
    <t>A.1.1.1</t>
  </si>
  <si>
    <t>Operationalise FRUs</t>
  </si>
  <si>
    <t>A.1.1.2</t>
  </si>
  <si>
    <t>Operationalise 24x7 PHCs</t>
  </si>
  <si>
    <t>A.1.1.3</t>
  </si>
  <si>
    <t>MTP services at health facilities</t>
  </si>
  <si>
    <t>A.1.1.4</t>
  </si>
  <si>
    <t>RTI/STI services at health facilities</t>
  </si>
  <si>
    <t>A.1.1.5</t>
  </si>
  <si>
    <t>Operationalise Sub-centres</t>
  </si>
  <si>
    <t>A.1.2</t>
  </si>
  <si>
    <t>Referral Transport</t>
  </si>
  <si>
    <t>A.1.3</t>
  </si>
  <si>
    <t xml:space="preserve">Integrated  outreach RCH services </t>
  </si>
  <si>
    <t>A.1.3.1</t>
  </si>
  <si>
    <t>RCH Outreach Camps</t>
  </si>
  <si>
    <t>A.1.3.2</t>
  </si>
  <si>
    <t>Monthly Village Health and Nutrition Days</t>
  </si>
  <si>
    <t>A.1.4</t>
  </si>
  <si>
    <t>Janani Suraksha Yojana / JSY</t>
  </si>
  <si>
    <t>A.1.4.1</t>
  </si>
  <si>
    <t>HomeDeliveries</t>
  </si>
  <si>
    <t>A.1.4.2</t>
  </si>
  <si>
    <t>Institutional Deliveries</t>
  </si>
  <si>
    <t>A.1.5</t>
  </si>
  <si>
    <t>Other strategies/activities</t>
  </si>
  <si>
    <t>A.2</t>
  </si>
  <si>
    <t>CHILD HEALTH</t>
  </si>
  <si>
    <t>A.2.1</t>
  </si>
  <si>
    <t>IMNCI</t>
  </si>
  <si>
    <t>A.2.2</t>
  </si>
  <si>
    <t xml:space="preserve">Facility Based Newborn Care/FBNC </t>
  </si>
  <si>
    <t>A.2.3</t>
  </si>
  <si>
    <t>Home Based Newborn Care/HBNC</t>
  </si>
  <si>
    <t>A.2.4</t>
  </si>
  <si>
    <t>School Health Programme</t>
  </si>
  <si>
    <t>A.2.5</t>
  </si>
  <si>
    <t>Infant and Young Child Feeding/IYCF</t>
  </si>
  <si>
    <t>A.2.6</t>
  </si>
  <si>
    <t>Care of Sick Children and Severe Malnutrition</t>
  </si>
  <si>
    <t>A.2.7</t>
  </si>
  <si>
    <t>Management of Diarrohea, ARI and Micronutrient Malnutrition</t>
  </si>
  <si>
    <t>A.2.8</t>
  </si>
  <si>
    <t>A.3</t>
  </si>
  <si>
    <t>FAMILY PLANNING</t>
  </si>
  <si>
    <t>A.3.1</t>
  </si>
  <si>
    <t>Terminal/Limiting Methods</t>
  </si>
  <si>
    <t>A.3.1.1</t>
  </si>
  <si>
    <t>Dissemination of manuals on sterilisation standards &amp; quality assurance of sterilisation services</t>
  </si>
  <si>
    <t>A.3.1.2</t>
  </si>
  <si>
    <t>Female Sterilisation camps</t>
  </si>
  <si>
    <t>A.3.1.3</t>
  </si>
  <si>
    <t>NSV camps</t>
  </si>
  <si>
    <t>A.3.1.4</t>
  </si>
  <si>
    <t>Compensation for female sterilisation</t>
  </si>
  <si>
    <t>A.3.1.5</t>
  </si>
  <si>
    <t>Compensation for male sterilisation</t>
  </si>
  <si>
    <t>A.3.1.6</t>
  </si>
  <si>
    <t>Accreditation of private providers for sterilisation services</t>
  </si>
  <si>
    <t>A.3.2</t>
  </si>
  <si>
    <t>Spacing Methods</t>
  </si>
  <si>
    <t>A.3.2.1</t>
  </si>
  <si>
    <t>IUD camps</t>
  </si>
  <si>
    <t>A.3.2.2</t>
  </si>
  <si>
    <t xml:space="preserve">IUD services at health facilities </t>
  </si>
  <si>
    <t>A.3.2.3</t>
  </si>
  <si>
    <t xml:space="preserve"> Accreditation of private providers for IUD insertion services</t>
  </si>
  <si>
    <t>A.3.2.4</t>
  </si>
  <si>
    <t>Social Marketing of contraceptives</t>
  </si>
  <si>
    <t>A.3.2.5</t>
  </si>
  <si>
    <t>Contraceptive Update seminars</t>
  </si>
  <si>
    <t>A.3.3</t>
  </si>
  <si>
    <t>A.4</t>
  </si>
  <si>
    <t>ADOLESCENT REPRODUCTIVE AND SEXUAL HEALTH / ARSH</t>
  </si>
  <si>
    <t>A.4.1</t>
  </si>
  <si>
    <t>Adolescent services at health facilities.</t>
  </si>
  <si>
    <t>A.4.2</t>
  </si>
  <si>
    <t>A.5</t>
  </si>
  <si>
    <t>URBAN RCH</t>
  </si>
  <si>
    <t>A.6</t>
  </si>
  <si>
    <t>TRIBAL RCH</t>
  </si>
  <si>
    <t>A.7</t>
  </si>
  <si>
    <t>VULNERABLE GROUPS</t>
  </si>
  <si>
    <t>A.8</t>
  </si>
  <si>
    <t>INNOVATIONS/ PPP/ NGO</t>
  </si>
  <si>
    <t>A.8.1</t>
  </si>
  <si>
    <t>PNDT and Sex Ratio</t>
  </si>
  <si>
    <t>A.8.2</t>
  </si>
  <si>
    <t>Public Private Partnerships</t>
  </si>
  <si>
    <t>A.8.3</t>
  </si>
  <si>
    <t>NGO Programme</t>
  </si>
  <si>
    <t>A.8.4</t>
  </si>
  <si>
    <t>Other innovations( if any)</t>
  </si>
  <si>
    <t>A.9</t>
  </si>
  <si>
    <t>INFRASTRUCTURE &amp; HUMAN RESOURCES</t>
  </si>
  <si>
    <t>A.9.1</t>
  </si>
  <si>
    <t>Contractual Staff &amp; Services</t>
  </si>
  <si>
    <t>A.9.1.1</t>
  </si>
  <si>
    <t>ANMs</t>
  </si>
  <si>
    <t>A.9.1.2</t>
  </si>
  <si>
    <t>Laboratory Technicians</t>
  </si>
  <si>
    <t>A.9.1.3</t>
  </si>
  <si>
    <t xml:space="preserve">Staff Nurses </t>
  </si>
  <si>
    <t>A.9.1.4</t>
  </si>
  <si>
    <t xml:space="preserve">Specialists (Anesthetists, Pediatricians, Ob/Gyn, Surgeons, Physicians) </t>
  </si>
  <si>
    <t>A.9.1.5</t>
  </si>
  <si>
    <t xml:space="preserve">Others (specify) </t>
  </si>
  <si>
    <t>A.9.2</t>
  </si>
  <si>
    <t>Major civil works (New constructions/ extensions/additions)</t>
  </si>
  <si>
    <t>A.9.2.1</t>
  </si>
  <si>
    <t>Major civil works for operationalisation of FRUS</t>
  </si>
  <si>
    <t>A.9.2.2</t>
  </si>
  <si>
    <t>Major civil works for operationalisation of 24 hour services at PHCs</t>
  </si>
  <si>
    <t>A.9.3</t>
  </si>
  <si>
    <t>Minor civil works</t>
  </si>
  <si>
    <t>A.9.3.1</t>
  </si>
  <si>
    <t>Minor civil works for operationalisation of FRUs</t>
  </si>
  <si>
    <t>A.9.3.2</t>
  </si>
  <si>
    <t>Minor civil works for operationalisation of 24 hour services at PHCs</t>
  </si>
  <si>
    <t>A.9.4</t>
  </si>
  <si>
    <t>Operationalise Infection Management &amp; Environment Plan at health facilities</t>
  </si>
  <si>
    <t>A.9.5</t>
  </si>
  <si>
    <t>Other activities (pl. specify)</t>
  </si>
  <si>
    <t>A.10</t>
  </si>
  <si>
    <t>INSTITUTIONAL STRENGTHENING</t>
  </si>
  <si>
    <t>A.10.1</t>
  </si>
  <si>
    <t>Human Resources Development</t>
  </si>
  <si>
    <t>A.10.2</t>
  </si>
  <si>
    <t>Logistics management/ improvement</t>
  </si>
  <si>
    <t>A.10.3</t>
  </si>
  <si>
    <t>Monitoring &amp; Evaluation / HMIS</t>
  </si>
  <si>
    <t>A.11</t>
  </si>
  <si>
    <t>TRAINING</t>
  </si>
  <si>
    <t>A.11.1</t>
  </si>
  <si>
    <t>Strengthening of Training Institutions</t>
  </si>
  <si>
    <t>A.11.2</t>
  </si>
  <si>
    <t>Development of training packages</t>
  </si>
  <si>
    <t>A.11.3</t>
  </si>
  <si>
    <t>Maternal Health Training</t>
  </si>
  <si>
    <t>A.11.3.1</t>
  </si>
  <si>
    <t>Skilled Birth Attendance  / SBA</t>
  </si>
  <si>
    <t>A.11.3.2</t>
  </si>
  <si>
    <t>EmOC Training</t>
  </si>
  <si>
    <t>A.11.3.3</t>
  </si>
  <si>
    <t>Life saving Anesthesia skills training</t>
  </si>
  <si>
    <t>A.11.3.4</t>
  </si>
  <si>
    <t xml:space="preserve">MTP training </t>
  </si>
  <si>
    <t>A.11.3.5</t>
  </si>
  <si>
    <t>RTI / STI Training</t>
  </si>
  <si>
    <t>A.11.3.6</t>
  </si>
  <si>
    <t>Dai Training</t>
  </si>
  <si>
    <t>A.11.3.7</t>
  </si>
  <si>
    <t>Other MH Training (pl. specify)</t>
  </si>
  <si>
    <t>A.11.4</t>
  </si>
  <si>
    <t>IMEP Training</t>
  </si>
  <si>
    <t>A.11.5</t>
  </si>
  <si>
    <t>Child Health Training</t>
  </si>
  <si>
    <t>A.11.5.1</t>
  </si>
  <si>
    <t xml:space="preserve">IMNCI </t>
  </si>
  <si>
    <t>A.11.5.2</t>
  </si>
  <si>
    <t>Facility Based Newborn Care</t>
  </si>
  <si>
    <t>A.11.5.3</t>
  </si>
  <si>
    <t>Home Based Newborn Care</t>
  </si>
  <si>
    <t>A.11.5.4</t>
  </si>
  <si>
    <t>Care of Sick Children and severe malnutrition</t>
  </si>
  <si>
    <t>A.11.5.5</t>
  </si>
  <si>
    <t>Other CH Training (pl. specify)</t>
  </si>
  <si>
    <t>A.11.6</t>
  </si>
  <si>
    <t>Family Planning Training</t>
  </si>
  <si>
    <t>A.11.6.1</t>
  </si>
  <si>
    <t>Laparoscopic Sterilisation Training</t>
  </si>
  <si>
    <t>A.11.6.2</t>
  </si>
  <si>
    <t>Minilap Training</t>
  </si>
  <si>
    <t>A.11.6.3</t>
  </si>
  <si>
    <t>NSV Training</t>
  </si>
  <si>
    <t>A.11.6.4</t>
  </si>
  <si>
    <t>IUD Insertion Training</t>
  </si>
  <si>
    <t>A.11.6.5</t>
  </si>
  <si>
    <t>Contraceptive Update/ISD Training</t>
  </si>
  <si>
    <t>A.11.6.6</t>
  </si>
  <si>
    <t>Other FP Training (pl. specify)</t>
  </si>
  <si>
    <t>A.11.7</t>
  </si>
  <si>
    <t>ARSH Training</t>
  </si>
  <si>
    <t>A.11.8</t>
  </si>
  <si>
    <t>Programme Management Training</t>
  </si>
  <si>
    <t>A.11.8.1</t>
  </si>
  <si>
    <t>SPMU Training</t>
  </si>
  <si>
    <t>A.11.8.2</t>
  </si>
  <si>
    <t>DPMU Training</t>
  </si>
  <si>
    <t>A.11.9</t>
  </si>
  <si>
    <t>Other training (pl. specify)</t>
  </si>
  <si>
    <t>A.12</t>
  </si>
  <si>
    <t>BCC / IEC</t>
  </si>
  <si>
    <t>A.12.1</t>
  </si>
  <si>
    <t>Strengthening of BCC/IEC Bureaus (state and district levels)</t>
  </si>
  <si>
    <t>A.12.2</t>
  </si>
  <si>
    <t>Development of State BCC/IEC strategy</t>
  </si>
  <si>
    <t>A.12.3</t>
  </si>
  <si>
    <t xml:space="preserve">Implementation of BCC/IEC strategy </t>
  </si>
  <si>
    <t>A.12.3.1</t>
  </si>
  <si>
    <t>BCC/IEC activities for MH</t>
  </si>
  <si>
    <t>A.12.3.2</t>
  </si>
  <si>
    <t>BCC/IEC activities for CH</t>
  </si>
  <si>
    <t>A.12.3.3</t>
  </si>
  <si>
    <t>BCC/IEC activities for FP</t>
  </si>
  <si>
    <t>A.12.3.4</t>
  </si>
  <si>
    <t>BCC/IEC activities for ARSH</t>
  </si>
  <si>
    <t>A.12.4</t>
  </si>
  <si>
    <t>Other activities (please specify)</t>
  </si>
  <si>
    <t>A.13</t>
  </si>
  <si>
    <t>PROCUREMENT</t>
  </si>
  <si>
    <t>A.13.1</t>
  </si>
  <si>
    <t xml:space="preserve">Procurement of Equipment </t>
  </si>
  <si>
    <t>A.13.1.1</t>
  </si>
  <si>
    <t>Procurement of equipment:  MH</t>
  </si>
  <si>
    <t>A.13.1.2</t>
  </si>
  <si>
    <t>Procurement of equipment:  CH</t>
  </si>
  <si>
    <t>A.13.1.3</t>
  </si>
  <si>
    <t>Procurement of equipment:  FP</t>
  </si>
  <si>
    <t>A.13.1.4</t>
  </si>
  <si>
    <t>Procurement of equipment:  IMEP</t>
  </si>
  <si>
    <t>A.13.2</t>
  </si>
  <si>
    <t xml:space="preserve"> Procurement of Drugs and supplies</t>
  </si>
  <si>
    <t>A.13.2.1</t>
  </si>
  <si>
    <t>Drugs &amp; supplies for MH</t>
  </si>
  <si>
    <t>A.13.2.2</t>
  </si>
  <si>
    <t>Drugs &amp; supplies for CH</t>
  </si>
  <si>
    <t>A.13.2.3</t>
  </si>
  <si>
    <t>Drugs &amp; supplies for FP</t>
  </si>
  <si>
    <t>A.13.2.4</t>
  </si>
  <si>
    <t>Supplies for IMEP</t>
  </si>
  <si>
    <t>A.13.2.5</t>
  </si>
  <si>
    <t>General drugs &amp; supplies for health facilities</t>
  </si>
  <si>
    <t>A.14</t>
  </si>
  <si>
    <t>PROGRAMME MANAGEMENT</t>
  </si>
  <si>
    <t>A.14.1</t>
  </si>
  <si>
    <t>Strengthening of State society/State Programme Management Support Unit</t>
  </si>
  <si>
    <t>A.14.2</t>
  </si>
  <si>
    <t>Strengthening of District society/District Programme Management Support Unit</t>
  </si>
  <si>
    <t>A.14.3</t>
  </si>
  <si>
    <t>Strengthening of Financial Management systems</t>
  </si>
  <si>
    <t>A.14.4</t>
  </si>
  <si>
    <t>A.15</t>
  </si>
  <si>
    <t>Fund Recieved under RCH Flexipool</t>
  </si>
  <si>
    <r>
      <t xml:space="preserve">Total </t>
    </r>
    <r>
      <rPr>
        <i/>
        <sz val="12"/>
        <rFont val="Arial"/>
        <family val="2"/>
      </rPr>
      <t xml:space="preserve">(Part </t>
    </r>
    <r>
      <rPr>
        <b/>
        <i/>
        <sz val="12"/>
        <rFont val="Arial"/>
        <family val="2"/>
      </rPr>
      <t>A</t>
    </r>
    <r>
      <rPr>
        <i/>
        <sz val="12"/>
        <rFont val="Arial"/>
        <family val="2"/>
      </rPr>
      <t>)</t>
    </r>
  </si>
  <si>
    <t>B</t>
  </si>
  <si>
    <t>TIME LINE ACTIVITIES - Additinalities under NRHM (Mission Flexible Pool)</t>
  </si>
  <si>
    <t>B1</t>
  </si>
  <si>
    <t>ASHA</t>
  </si>
  <si>
    <t>B1.1</t>
  </si>
  <si>
    <t>Selection &amp; Training of ASHA</t>
  </si>
  <si>
    <t>B1.2</t>
  </si>
  <si>
    <t>Procurement of ASHA Drug Kit</t>
  </si>
  <si>
    <t>B1.3</t>
  </si>
  <si>
    <t>Performance related incentives to ASHAs</t>
  </si>
  <si>
    <t>B1.4</t>
  </si>
  <si>
    <t>Other ASHA</t>
  </si>
  <si>
    <t>B2</t>
  </si>
  <si>
    <t>Untied Funds</t>
  </si>
  <si>
    <t>B2.1</t>
  </si>
  <si>
    <t>Untied Fund for CHCs</t>
  </si>
  <si>
    <t>B2.2</t>
  </si>
  <si>
    <t>Untied Fund for PHCs</t>
  </si>
  <si>
    <t>B2.3</t>
  </si>
  <si>
    <t>Untied Fund for Sub Centers</t>
  </si>
  <si>
    <t>B2.4</t>
  </si>
  <si>
    <t>Untied fund for VHSC</t>
  </si>
  <si>
    <t>B2.5</t>
  </si>
  <si>
    <t>Other United Funds</t>
  </si>
  <si>
    <t>B3</t>
  </si>
  <si>
    <t xml:space="preserve">Hospital Strengthening </t>
  </si>
  <si>
    <t>B3.1</t>
  </si>
  <si>
    <t>Upgradation of CHCs, PHCs, Dist. Hospitals to IPHS)</t>
  </si>
  <si>
    <t>B3.1.1</t>
  </si>
  <si>
    <t xml:space="preserve">District Hospitals </t>
  </si>
  <si>
    <t>B3.1.2</t>
  </si>
  <si>
    <t>CHCs</t>
  </si>
  <si>
    <t>B3.1.3</t>
  </si>
  <si>
    <t>PHCs</t>
  </si>
  <si>
    <t>B3.1.4</t>
  </si>
  <si>
    <t>Sub Centers</t>
  </si>
  <si>
    <t>B3.1.5</t>
  </si>
  <si>
    <t>Others</t>
  </si>
  <si>
    <t>B3.2</t>
  </si>
  <si>
    <t>Strengthening of District and Su-divisional Hospitals</t>
  </si>
  <si>
    <t>B4</t>
  </si>
  <si>
    <t>Annual Maintenance Grants</t>
  </si>
  <si>
    <t>B4.1</t>
  </si>
  <si>
    <t>B4.2</t>
  </si>
  <si>
    <t>B4.3</t>
  </si>
  <si>
    <t>B4.4</t>
  </si>
  <si>
    <t>B5</t>
  </si>
  <si>
    <t>New Constructions/ Renovation and Settingup</t>
  </si>
  <si>
    <t>B5.1</t>
  </si>
  <si>
    <t>B5.2</t>
  </si>
  <si>
    <t>B5.3</t>
  </si>
  <si>
    <t>SHCs/Sub Centers</t>
  </si>
  <si>
    <t>B5.4</t>
  </si>
  <si>
    <t>Setting up Infrastructure wing for Civil works</t>
  </si>
  <si>
    <t>B5.5</t>
  </si>
  <si>
    <t>Govt. Dispensaries/ others renovations</t>
  </si>
  <si>
    <t>B5.6</t>
  </si>
  <si>
    <t>Construction of BHO, Facility improvement civil work BemOC and CemOC centers</t>
  </si>
  <si>
    <t>B5.7</t>
  </si>
  <si>
    <t>B6</t>
  </si>
  <si>
    <t>Corpus Grants to HMS/RKS</t>
  </si>
  <si>
    <t>B6.1</t>
  </si>
  <si>
    <t>District Hospitals</t>
  </si>
  <si>
    <t>B6.2</t>
  </si>
  <si>
    <t>B6.3</t>
  </si>
  <si>
    <t>B6.4</t>
  </si>
  <si>
    <t>Other or if not bifurcated as above</t>
  </si>
  <si>
    <t>B7</t>
  </si>
  <si>
    <t>District Action Plans (Including Block, Village)</t>
  </si>
  <si>
    <t>B8</t>
  </si>
  <si>
    <t>Panchayti Raj Initiative</t>
  </si>
  <si>
    <t>B8.1</t>
  </si>
  <si>
    <t>Constitution and Orientation of Community leader &amp; of VHSC,SHC,PHC,CHC etc</t>
  </si>
  <si>
    <t>B8.2</t>
  </si>
  <si>
    <t>Orientation Workshops of PRI at State/Dist. Health Societies, CHC,PHC</t>
  </si>
  <si>
    <t>B8.3</t>
  </si>
  <si>
    <t>B9</t>
  </si>
  <si>
    <t>Mainstreaming of AYUSH</t>
  </si>
  <si>
    <t>B10</t>
  </si>
  <si>
    <t>IEC- NRHM</t>
  </si>
  <si>
    <t>B10.1</t>
  </si>
  <si>
    <t>Health Mela</t>
  </si>
  <si>
    <t>B10.2</t>
  </si>
  <si>
    <t>Creating awareness on declining sex ratio issue</t>
  </si>
  <si>
    <t>B10.3</t>
  </si>
  <si>
    <t>Other IEC activities</t>
  </si>
  <si>
    <t>B11</t>
  </si>
  <si>
    <t>Mobile Medical Units (Including recurring expenditures)</t>
  </si>
  <si>
    <t>B12</t>
  </si>
  <si>
    <t>B12.1</t>
  </si>
  <si>
    <t>Ambulance</t>
  </si>
  <si>
    <t>B12.2</t>
  </si>
  <si>
    <t>Operating Cost (POL)</t>
  </si>
  <si>
    <t>B13</t>
  </si>
  <si>
    <t>B14</t>
  </si>
  <si>
    <t>Additional Contractual Staff (Selection, Training, Remuneration)</t>
  </si>
  <si>
    <t>B14.1</t>
  </si>
  <si>
    <t xml:space="preserve">Additional Staff/ Supervisory Nurses PHC,CHC (Including Ayush Stream) </t>
  </si>
  <si>
    <t>B14.2</t>
  </si>
  <si>
    <t xml:space="preserve">Additional ANM, ,LHV, MPW for Sub-Center </t>
  </si>
  <si>
    <t>B14.3</t>
  </si>
  <si>
    <t>PHNs at PHC level</t>
  </si>
  <si>
    <t>B14.4</t>
  </si>
  <si>
    <t>Medical Officers at PHCs (Including AYUSH stream)</t>
  </si>
  <si>
    <t>B14.5</t>
  </si>
  <si>
    <t>Additional Allowances to MOs PHC</t>
  </si>
  <si>
    <t>B14.6</t>
  </si>
  <si>
    <t xml:space="preserve">Lab technicians, Gynecologists, Anesthetists,  Pedisterian, Specialist CHC, Radiologist, Sonologist, Pathologist, Dental Surgeons. </t>
  </si>
  <si>
    <t>B14.7</t>
  </si>
  <si>
    <t>Others Additional Contractual Staff (Selection, Training, Remuneration)</t>
  </si>
  <si>
    <t>B15</t>
  </si>
  <si>
    <t>PPP/ NGOs</t>
  </si>
  <si>
    <t>B15.1</t>
  </si>
  <si>
    <t>Non governmental providers of health care RMPs/TBAs</t>
  </si>
  <si>
    <t>B15.2</t>
  </si>
  <si>
    <t>Grant in Aid to NGOs</t>
  </si>
  <si>
    <t>B15.3</t>
  </si>
  <si>
    <t>Other PPP/ NGOs</t>
  </si>
  <si>
    <t>B16</t>
  </si>
  <si>
    <t>Training</t>
  </si>
  <si>
    <t>B16.1</t>
  </si>
  <si>
    <t>Strengthening of Existing Training Institutions/Nursing School</t>
  </si>
  <si>
    <t>B16.2</t>
  </si>
  <si>
    <t>New Training Institutions/School</t>
  </si>
  <si>
    <t>B16.3</t>
  </si>
  <si>
    <t>Training and Capacity Building Under NRHM</t>
  </si>
  <si>
    <t>B16.3.1</t>
  </si>
  <si>
    <t>Promotional Trg of health workers females to lady health visitor</t>
  </si>
  <si>
    <t>B16.3.2</t>
  </si>
  <si>
    <t>Training of AMNs, Staff nurses, AWW, Anganbadi</t>
  </si>
  <si>
    <t>B16.3.3</t>
  </si>
  <si>
    <t>Other training and capacity building programmes</t>
  </si>
  <si>
    <t>B16.3.4</t>
  </si>
  <si>
    <t>Othrer Training</t>
  </si>
  <si>
    <t>B17</t>
  </si>
  <si>
    <t>Incentives Schemes</t>
  </si>
  <si>
    <t>B17.1</t>
  </si>
  <si>
    <t>Incentives to Specialists (CHCs)</t>
  </si>
  <si>
    <t>B17.2</t>
  </si>
  <si>
    <t>Incentives to Medical Officers (PHCs)</t>
  </si>
  <si>
    <t>B17.3</t>
  </si>
  <si>
    <t>Other Incentives Schemes</t>
  </si>
  <si>
    <t>B18</t>
  </si>
  <si>
    <t>Planning, Implementation and Monitoring</t>
  </si>
  <si>
    <t>B18.1</t>
  </si>
  <si>
    <t>Community Monitoring (Visioning workshops at state, Dist, Block level)</t>
  </si>
  <si>
    <t>B18.1.1</t>
  </si>
  <si>
    <t>State level</t>
  </si>
  <si>
    <t>B18.1.2</t>
  </si>
  <si>
    <t>District level</t>
  </si>
  <si>
    <t>B18.1.3</t>
  </si>
  <si>
    <t xml:space="preserve">Block level </t>
  </si>
  <si>
    <t>B18.1.4</t>
  </si>
  <si>
    <t xml:space="preserve">Other </t>
  </si>
  <si>
    <t>B18.2</t>
  </si>
  <si>
    <t>Quality Assurance</t>
  </si>
  <si>
    <t>B18.3</t>
  </si>
  <si>
    <t>Monitoring and Evaluation</t>
  </si>
  <si>
    <t>B18.3.1</t>
  </si>
  <si>
    <t>Computerization HMIS and e-governance, e-health</t>
  </si>
  <si>
    <t>B18.3.3</t>
  </si>
  <si>
    <t>Other M &amp; E</t>
  </si>
  <si>
    <t>B19</t>
  </si>
  <si>
    <t>Procurements</t>
  </si>
  <si>
    <t>B19.1</t>
  </si>
  <si>
    <t>Drugs</t>
  </si>
  <si>
    <t>B19.2</t>
  </si>
  <si>
    <t>Equipments</t>
  </si>
  <si>
    <t>B19.3</t>
  </si>
  <si>
    <t>B20</t>
  </si>
  <si>
    <t>New Strategic interventions under state health policy</t>
  </si>
  <si>
    <t>B21</t>
  </si>
  <si>
    <t>PNDT Activities</t>
  </si>
  <si>
    <t>B22</t>
  </si>
  <si>
    <t>Regional drugs warehouses</t>
  </si>
  <si>
    <t>B23</t>
  </si>
  <si>
    <t>New Initiatives/ Innovation as per need (Block/ District Action Plans)</t>
  </si>
  <si>
    <t>B24</t>
  </si>
  <si>
    <t>Health Insurance Scheme</t>
  </si>
  <si>
    <t>B25</t>
  </si>
  <si>
    <t>Research Studies, Analysis</t>
  </si>
  <si>
    <t>B26</t>
  </si>
  <si>
    <t>State level health resources center(SHSRC)</t>
  </si>
  <si>
    <t>B27</t>
  </si>
  <si>
    <t>Support Services</t>
  </si>
  <si>
    <t>B27.1</t>
  </si>
  <si>
    <t>Support Strengthening NPCB</t>
  </si>
  <si>
    <t>B27.2</t>
  </si>
  <si>
    <t>Support Strengthening Midwifery Services under medical services</t>
  </si>
  <si>
    <t>B27.3</t>
  </si>
  <si>
    <t>Support Strengthening RNTCP</t>
  </si>
  <si>
    <t>B27.4</t>
  </si>
  <si>
    <t>Contingency support to Govt. dispensaries</t>
  </si>
  <si>
    <t>B27.5</t>
  </si>
  <si>
    <t>Mobility Support to BMO/MO/Others</t>
  </si>
  <si>
    <t>B27.6</t>
  </si>
  <si>
    <t>Other Support Programmes</t>
  </si>
  <si>
    <t>B28</t>
  </si>
  <si>
    <t>NRHM Management Costs/ Contingencies</t>
  </si>
  <si>
    <t>B28.1</t>
  </si>
  <si>
    <t>Block Level PMU</t>
  </si>
  <si>
    <t>B28.2</t>
  </si>
  <si>
    <t>B28.3</t>
  </si>
  <si>
    <t xml:space="preserve">State level </t>
  </si>
  <si>
    <t>Audit Fees</t>
  </si>
  <si>
    <t>B28.4</t>
  </si>
  <si>
    <t>Concurrent Audit system</t>
  </si>
  <si>
    <t>B28.6</t>
  </si>
  <si>
    <t>Printing Exp.</t>
  </si>
  <si>
    <t>B28.7</t>
  </si>
  <si>
    <t>Telephone and Mobile phone expenses</t>
  </si>
  <si>
    <t>B28.8</t>
  </si>
  <si>
    <t>Other Management Cost</t>
  </si>
  <si>
    <t>B.29</t>
  </si>
  <si>
    <t>Other expenses</t>
  </si>
  <si>
    <t>B.30</t>
  </si>
  <si>
    <t xml:space="preserve">Fund Received under Mission Flexipool </t>
  </si>
  <si>
    <r>
      <t xml:space="preserve">Total </t>
    </r>
    <r>
      <rPr>
        <i/>
        <sz val="12"/>
        <rFont val="Arial"/>
        <family val="2"/>
      </rPr>
      <t xml:space="preserve">(Part </t>
    </r>
    <r>
      <rPr>
        <b/>
        <i/>
        <sz val="12"/>
        <rFont val="Arial"/>
        <family val="2"/>
      </rPr>
      <t>B</t>
    </r>
    <r>
      <rPr>
        <i/>
        <sz val="12"/>
        <rFont val="Arial"/>
        <family val="2"/>
      </rPr>
      <t>)</t>
    </r>
  </si>
  <si>
    <t>C</t>
  </si>
  <si>
    <t>IMMUNISATION</t>
  </si>
  <si>
    <t>C.1</t>
  </si>
  <si>
    <t>RI strengthening project (Review meeting, Mobility support, Outreach services etc)</t>
  </si>
  <si>
    <t>C.2</t>
  </si>
  <si>
    <t xml:space="preserve">Cold chain maintenance </t>
  </si>
  <si>
    <t>C.3</t>
  </si>
  <si>
    <t>Pulse Polio operating costs</t>
  </si>
  <si>
    <r>
      <t xml:space="preserve">Total </t>
    </r>
    <r>
      <rPr>
        <sz val="12"/>
        <rFont val="Arial"/>
        <family val="2"/>
      </rPr>
      <t xml:space="preserve">(Part </t>
    </r>
    <r>
      <rPr>
        <b/>
        <sz val="12"/>
        <rFont val="Arial"/>
        <family val="2"/>
      </rPr>
      <t>C</t>
    </r>
    <r>
      <rPr>
        <sz val="12"/>
        <rFont val="Arial"/>
        <family val="2"/>
      </rPr>
      <t>)</t>
    </r>
  </si>
  <si>
    <r>
      <t xml:space="preserve">Manipur
</t>
    </r>
    <r>
      <rPr>
        <sz val="9"/>
        <color indexed="8"/>
        <rFont val="Arial"/>
        <family val="2"/>
      </rPr>
      <t>(State HQ)</t>
    </r>
  </si>
  <si>
    <r>
      <t xml:space="preserve">Total
</t>
    </r>
    <r>
      <rPr>
        <sz val="9"/>
        <color indexed="8"/>
        <rFont val="Arial"/>
        <family val="2"/>
      </rPr>
      <t>(Districts)</t>
    </r>
  </si>
  <si>
    <t>1st Qtr</t>
  </si>
  <si>
    <t>2nd Qtr</t>
  </si>
  <si>
    <r>
      <t xml:space="preserve">("Name of the Districts") Districts Health/RCH Society/SCOVA    </t>
    </r>
    <r>
      <rPr>
        <b/>
        <i/>
        <u val="single"/>
        <sz val="12"/>
        <rFont val="Arial"/>
        <family val="2"/>
      </rPr>
      <t xml:space="preserve">State Health Society, Manipur </t>
    </r>
  </si>
  <si>
    <t>3rd Qtr</t>
  </si>
  <si>
    <t>4th Qtr</t>
  </si>
  <si>
    <r>
      <t xml:space="preserve">Total </t>
    </r>
    <r>
      <rPr>
        <b/>
        <sz val="12"/>
        <rFont val="Arial"/>
        <family val="2"/>
      </rPr>
      <t>(Part C)</t>
    </r>
  </si>
  <si>
    <r>
      <t xml:space="preserve">Total
</t>
    </r>
    <r>
      <rPr>
        <b/>
        <sz val="8"/>
        <color indexed="8"/>
        <rFont val="Arial"/>
        <family val="2"/>
      </rPr>
      <t>(State + District)</t>
    </r>
  </si>
  <si>
    <r>
      <t xml:space="preserve">Total </t>
    </r>
    <r>
      <rPr>
        <sz val="12"/>
        <rFont val="Arial"/>
        <family val="2"/>
      </rPr>
      <t>(Part A+B+C</t>
    </r>
    <r>
      <rPr>
        <sz val="12"/>
        <rFont val="Arial"/>
        <family val="2"/>
      </rPr>
      <t>)</t>
    </r>
  </si>
  <si>
    <r>
      <t xml:space="preserve">Total </t>
    </r>
    <r>
      <rPr>
        <sz val="12"/>
        <rFont val="Arial"/>
        <family val="2"/>
      </rPr>
      <t>(Part A+B+</t>
    </r>
    <r>
      <rPr>
        <b/>
        <sz val="12"/>
        <rFont val="Arial"/>
        <family val="2"/>
      </rPr>
      <t>C</t>
    </r>
    <r>
      <rPr>
        <sz val="12"/>
        <rFont val="Arial"/>
        <family val="2"/>
      </rPr>
      <t>)</t>
    </r>
  </si>
  <si>
    <t>New Constructions/ Renovation and Setting up</t>
  </si>
  <si>
    <r>
      <t xml:space="preserve">Total
</t>
    </r>
    <r>
      <rPr>
        <sz val="8"/>
        <color indexed="8"/>
        <rFont val="Arial"/>
        <family val="2"/>
      </rPr>
      <t>(Q1+Q2+Q3+Q4)</t>
    </r>
  </si>
  <si>
    <r>
      <t xml:space="preserve">FINANCIAL REPORT FOR THE QUARTER ENDED  </t>
    </r>
    <r>
      <rPr>
        <b/>
        <i/>
        <sz val="12"/>
        <rFont val="Arial"/>
        <family val="2"/>
      </rPr>
      <t>December</t>
    </r>
    <r>
      <rPr>
        <b/>
        <sz val="10"/>
        <rFont val="Arial"/>
        <family val="2"/>
      </rPr>
      <t xml:space="preserve"> </t>
    </r>
    <r>
      <rPr>
        <b/>
        <i/>
        <sz val="12"/>
        <rFont val="Arial"/>
        <family val="2"/>
      </rPr>
      <t>(3rd Quarter)</t>
    </r>
    <r>
      <rPr>
        <b/>
        <sz val="10"/>
        <rFont val="Arial"/>
        <family val="2"/>
      </rPr>
      <t xml:space="preserve"> of the Financial Year </t>
    </r>
    <r>
      <rPr>
        <b/>
        <i/>
        <sz val="12"/>
        <rFont val="Arial"/>
        <family val="2"/>
      </rPr>
      <t>2010-11</t>
    </r>
  </si>
  <si>
    <r>
      <t xml:space="preserve">FINANCIAL REPORT FOR THE QUARTER ENDED  </t>
    </r>
    <r>
      <rPr>
        <b/>
        <i/>
        <sz val="12"/>
        <rFont val="Arial"/>
        <family val="2"/>
      </rPr>
      <t>March (4th Quarter)</t>
    </r>
    <r>
      <rPr>
        <b/>
        <sz val="10"/>
        <rFont val="Arial"/>
        <family val="2"/>
      </rPr>
      <t xml:space="preserve">  of the Financial Year </t>
    </r>
    <r>
      <rPr>
        <b/>
        <i/>
        <sz val="12"/>
        <rFont val="Arial"/>
        <family val="2"/>
      </rPr>
      <t>2010-11</t>
    </r>
  </si>
  <si>
    <r>
      <t xml:space="preserve">FINANCIAL REPORT FOR THE QUARTERs  1st, 2nd, 3rd &amp; 4th  of the Financial Year </t>
    </r>
    <r>
      <rPr>
        <b/>
        <i/>
        <sz val="12"/>
        <rFont val="Arial"/>
        <family val="2"/>
      </rPr>
      <t>2010-11</t>
    </r>
  </si>
  <si>
    <r>
      <t xml:space="preserve">FINANCIAL REPORT FOR THE QUARTER ENDED  </t>
    </r>
    <r>
      <rPr>
        <b/>
        <i/>
        <sz val="12"/>
        <rFont val="Arial"/>
        <family val="2"/>
      </rPr>
      <t>June</t>
    </r>
    <r>
      <rPr>
        <b/>
        <sz val="10"/>
        <rFont val="Arial"/>
        <family val="2"/>
      </rPr>
      <t xml:space="preserve"> </t>
    </r>
    <r>
      <rPr>
        <b/>
        <i/>
        <sz val="10"/>
        <rFont val="Arial"/>
        <family val="2"/>
      </rPr>
      <t xml:space="preserve">(1st Quarter) </t>
    </r>
    <r>
      <rPr>
        <b/>
        <sz val="10"/>
        <rFont val="Arial"/>
        <family val="2"/>
      </rPr>
      <t xml:space="preserve">of the Financial Year </t>
    </r>
    <r>
      <rPr>
        <b/>
        <i/>
        <sz val="12"/>
        <rFont val="Arial"/>
        <family val="2"/>
      </rPr>
      <t>2010-11</t>
    </r>
  </si>
  <si>
    <r>
      <t xml:space="preserve">Total </t>
    </r>
    <r>
      <rPr>
        <sz val="11"/>
        <color theme="1"/>
        <rFont val="Calibri"/>
        <family val="2"/>
      </rPr>
      <t xml:space="preserve">(Part </t>
    </r>
    <r>
      <rPr>
        <sz val="11"/>
        <color theme="1"/>
        <rFont val="Calibri"/>
        <family val="2"/>
      </rPr>
      <t>C</t>
    </r>
    <r>
      <rPr>
        <sz val="11"/>
        <color theme="1"/>
        <rFont val="Calibri"/>
        <family val="2"/>
      </rPr>
      <t>)</t>
    </r>
  </si>
  <si>
    <r>
      <t>FINANCIAL REPORT FOR THE QUARTER ENDED______________</t>
    </r>
    <r>
      <rPr>
        <b/>
        <sz val="10"/>
        <rFont val="Arial"/>
        <family val="2"/>
      </rPr>
      <t xml:space="preserve">of the Financial Year </t>
    </r>
    <r>
      <rPr>
        <b/>
        <i/>
        <sz val="12"/>
        <rFont val="Arial"/>
        <family val="2"/>
      </rPr>
      <t>2010-11 (Manipur)</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</si>
</sst>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7">
    <font>
      <sz val="11"/>
      <color theme="1"/>
      <name val="Calibri"/>
      <family val="2"/>
    </font>
    <font>
      <sz val="11"/>
      <color indexed="8"/>
      <name val="Calibri"/>
      <family val="2"/>
    </font>
    <font>
      <b/>
      <sz val="11"/>
      <name val="Arial"/>
      <family val="2"/>
    </font>
    <font>
      <b/>
      <sz val="12"/>
      <name val="Arial"/>
      <family val="2"/>
    </font>
    <font>
      <b/>
      <u val="single"/>
      <sz val="10"/>
      <name val="Arial"/>
      <family val="2"/>
    </font>
    <font>
      <b/>
      <i/>
      <u val="single"/>
      <sz val="12"/>
      <name val="Arial"/>
      <family val="2"/>
    </font>
    <font>
      <b/>
      <sz val="10"/>
      <name val="Arial"/>
      <family val="2"/>
    </font>
    <font>
      <b/>
      <i/>
      <sz val="12"/>
      <name val="Arial"/>
      <family val="2"/>
    </font>
    <font>
      <b/>
      <i/>
      <sz val="10"/>
      <name val="Arial"/>
      <family val="2"/>
    </font>
    <font>
      <b/>
      <sz val="11"/>
      <color indexed="8"/>
      <name val="Arial"/>
      <family val="2"/>
    </font>
    <font>
      <b/>
      <sz val="14"/>
      <color indexed="8"/>
      <name val="Arial"/>
      <family val="2"/>
    </font>
    <font>
      <b/>
      <sz val="12"/>
      <color indexed="8"/>
      <name val="Arial"/>
      <family val="2"/>
    </font>
    <font>
      <b/>
      <u val="single"/>
      <sz val="12"/>
      <name val="Arial"/>
      <family val="2"/>
    </font>
    <font>
      <sz val="10"/>
      <color indexed="8"/>
      <name val="Arial"/>
      <family val="2"/>
    </font>
    <font>
      <b/>
      <sz val="10"/>
      <color indexed="8"/>
      <name val="Arial"/>
      <family val="2"/>
    </font>
    <font>
      <sz val="10"/>
      <color indexed="8"/>
      <name val="Times New Roman"/>
      <family val="1"/>
    </font>
    <font>
      <sz val="10"/>
      <name val="Arial"/>
      <family val="2"/>
    </font>
    <font>
      <sz val="7"/>
      <name val="Times New Roman"/>
      <family val="1"/>
    </font>
    <font>
      <i/>
      <sz val="12"/>
      <name val="Arial"/>
      <family val="2"/>
    </font>
    <font>
      <b/>
      <sz val="9"/>
      <name val="Arial"/>
      <family val="2"/>
    </font>
    <font>
      <sz val="12"/>
      <name val="Arial"/>
      <family val="2"/>
    </font>
    <font>
      <b/>
      <sz val="16"/>
      <color indexed="8"/>
      <name val="Arial"/>
      <family val="2"/>
    </font>
    <font>
      <sz val="8"/>
      <color indexed="8"/>
      <name val="Arial"/>
      <family val="2"/>
    </font>
    <font>
      <sz val="9"/>
      <color indexed="8"/>
      <name val="Arial"/>
      <family val="2"/>
    </font>
    <font>
      <b/>
      <sz val="8"/>
      <color indexed="8"/>
      <name val="Arial"/>
      <family val="2"/>
    </font>
    <font>
      <b/>
      <sz val="10"/>
      <color indexed="8"/>
      <name val="Times New Roman"/>
      <family val="1"/>
    </font>
    <font>
      <b/>
      <sz val="7"/>
      <name val="Times New Roman"/>
      <family val="1"/>
    </font>
    <font>
      <b/>
      <sz val="10"/>
      <name val="Times New Roman"/>
      <family val="1"/>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Calibri"/>
      <family val="2"/>
    </font>
    <font>
      <b/>
      <sz val="12"/>
      <color indexed="8"/>
      <name val="Calibri"/>
      <family val="2"/>
    </font>
    <font>
      <b/>
      <i/>
      <sz val="11"/>
      <color indexed="8"/>
      <name val="Calibri"/>
      <family val="2"/>
    </font>
    <font>
      <b/>
      <i/>
      <sz val="12"/>
      <color indexed="8"/>
      <name val="Arial"/>
      <family val="2"/>
    </font>
    <font>
      <i/>
      <sz val="10"/>
      <color indexed="8"/>
      <name val="Arial"/>
      <family val="2"/>
    </font>
    <font>
      <sz val="10"/>
      <color indexed="10"/>
      <name val="Arial"/>
      <family val="2"/>
    </font>
    <font>
      <b/>
      <i/>
      <sz val="12"/>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i/>
      <sz val="12"/>
      <color theme="1"/>
      <name val="Calibri"/>
      <family val="2"/>
    </font>
    <font>
      <b/>
      <i/>
      <sz val="12"/>
      <color rgb="FF000000"/>
      <name val="Calibri"/>
      <family val="2"/>
    </font>
    <font>
      <b/>
      <sz val="12"/>
      <color theme="1"/>
      <name val="Calibri"/>
      <family val="2"/>
    </font>
    <font>
      <sz val="10"/>
      <color rgb="FF000000"/>
      <name val="Arial"/>
      <family val="2"/>
    </font>
    <font>
      <sz val="10"/>
      <color rgb="FF000000"/>
      <name val="Times New Roman"/>
      <family val="1"/>
    </font>
    <font>
      <b/>
      <i/>
      <sz val="11"/>
      <color theme="1"/>
      <name val="Calibri"/>
      <family val="2"/>
    </font>
    <font>
      <b/>
      <i/>
      <sz val="12"/>
      <color rgb="FF000000"/>
      <name val="Arial"/>
      <family val="2"/>
    </font>
    <font>
      <sz val="10"/>
      <color theme="1"/>
      <name val="Arial"/>
      <family val="2"/>
    </font>
    <font>
      <i/>
      <sz val="10"/>
      <color theme="1"/>
      <name val="Arial"/>
      <family val="2"/>
    </font>
    <font>
      <i/>
      <sz val="10"/>
      <color rgb="FF000000"/>
      <name val="Arial"/>
      <family val="2"/>
    </font>
    <font>
      <sz val="10"/>
      <color rgb="FFFF0000"/>
      <name val="Arial"/>
      <family val="2"/>
    </font>
    <font>
      <b/>
      <sz val="12"/>
      <color rgb="FF000000"/>
      <name val="Calibri"/>
      <family val="2"/>
    </font>
    <font>
      <b/>
      <i/>
      <sz val="12"/>
      <color theme="1"/>
      <name val="Arial Black"/>
      <family val="2"/>
    </font>
    <font>
      <b/>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indexed="51"/>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style="medium"/>
      <top style="medium"/>
      <bottom style="medium"/>
    </border>
    <border>
      <left style="medium"/>
      <right/>
      <top style="medium"/>
      <bottom style="medium"/>
    </border>
    <border>
      <left style="thin"/>
      <right/>
      <top style="thin"/>
      <bottom style="thin"/>
    </border>
    <border>
      <left style="thin"/>
      <right style="thin"/>
      <top style="thin"/>
      <bottom style="thin"/>
    </border>
    <border>
      <left style="thin"/>
      <right style="thin"/>
      <top style="thin"/>
      <bottom/>
    </border>
    <border>
      <left style="medium"/>
      <right style="thin"/>
      <top/>
      <bottom style="thin"/>
    </border>
    <border>
      <left style="thin"/>
      <right/>
      <top/>
      <bottom style="thin"/>
    </border>
    <border>
      <left style="medium"/>
      <right style="thin"/>
      <top style="thin"/>
      <bottom style="thin"/>
    </border>
    <border>
      <left style="medium"/>
      <right/>
      <top style="thin"/>
      <bottom/>
    </border>
    <border>
      <left style="thin"/>
      <right/>
      <top style="thin"/>
      <bottom/>
    </border>
    <border>
      <left style="medium"/>
      <right style="thin"/>
      <top style="thin"/>
      <bottom/>
    </border>
    <border>
      <left/>
      <right/>
      <top style="thin"/>
      <bottom style="thin"/>
    </border>
    <border>
      <left style="medium"/>
      <right/>
      <top style="thin"/>
      <bottom style="thin"/>
    </border>
    <border>
      <left style="medium"/>
      <right/>
      <top/>
      <bottom style="thin"/>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bottom/>
    </border>
    <border>
      <left style="medium"/>
      <right style="thin"/>
      <top style="medium"/>
      <bottom style="medium"/>
    </border>
    <border>
      <left style="thin"/>
      <right/>
      <top style="medium"/>
      <bottom style="medium"/>
    </border>
    <border>
      <left style="medium"/>
      <right style="thin"/>
      <top style="thin"/>
      <bottom style="medium"/>
    </border>
    <border>
      <left style="thin"/>
      <right style="thin"/>
      <top style="thin"/>
      <bottom style="medium"/>
    </border>
    <border>
      <left/>
      <right/>
      <top style="thin"/>
      <bottom/>
    </border>
    <border>
      <left/>
      <right/>
      <top/>
      <bottom style="thin"/>
    </border>
    <border>
      <left style="thin"/>
      <right>
        <color indexed="63"/>
      </right>
      <top style="thin"/>
      <bottom style="medium"/>
    </border>
    <border>
      <left style="medium"/>
      <right style="medium"/>
      <top style="thin"/>
      <bottom style="thin"/>
    </border>
    <border>
      <left style="medium"/>
      <right style="medium"/>
      <top style="thin"/>
      <bottom/>
    </border>
    <border>
      <left style="medium"/>
      <right style="medium"/>
      <top/>
      <bottom style="thin"/>
    </border>
    <border>
      <left style="medium"/>
      <right style="medium"/>
      <top>
        <color indexed="63"/>
      </top>
      <bottom>
        <color indexed="63"/>
      </bottom>
    </border>
    <border>
      <left style="medium"/>
      <right style="medium"/>
      <top style="medium"/>
      <bottom/>
    </border>
    <border>
      <left style="medium"/>
      <right style="medium"/>
      <top/>
      <bottom style="medium"/>
    </border>
    <border>
      <left/>
      <right style="thin"/>
      <top style="thin"/>
      <bottom/>
    </border>
    <border>
      <left style="thin"/>
      <right style="thin"/>
      <top style="medium"/>
      <bottom style="medium"/>
    </border>
    <border>
      <left style="thin"/>
      <right style="medium"/>
      <top style="thin"/>
      <bottom style="medium"/>
    </border>
    <border>
      <left style="medium"/>
      <right style="medium"/>
      <top style="thin"/>
      <bottom style="medium"/>
    </border>
    <border>
      <left style="thin"/>
      <right style="medium"/>
      <top>
        <color indexed="63"/>
      </top>
      <bottom style="thin"/>
    </border>
    <border>
      <left/>
      <right style="medium"/>
      <top style="medium"/>
      <bottom style="medium"/>
    </border>
    <border>
      <left style="medium"/>
      <right style="medium"/>
      <top style="medium"/>
      <bottom style="thin"/>
    </border>
    <border>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style="medium"/>
      <top>
        <color indexed="63"/>
      </top>
      <bottom>
        <color indexed="63"/>
      </bottom>
    </border>
    <border>
      <left>
        <color indexed="63"/>
      </left>
      <right style="medium"/>
      <top/>
      <bottom style="thin"/>
    </border>
    <border>
      <left>
        <color indexed="63"/>
      </left>
      <right style="medium"/>
      <top style="medium"/>
      <bottom style="thin"/>
    </border>
    <border>
      <left/>
      <right style="medium"/>
      <top style="medium"/>
      <bottom/>
    </border>
    <border>
      <left>
        <color indexed="63"/>
      </left>
      <right>
        <color indexed="63"/>
      </right>
      <top style="thin"/>
      <bottom style="medium"/>
    </border>
    <border>
      <left/>
      <right/>
      <top/>
      <bottom style="medium"/>
    </border>
    <border>
      <left>
        <color indexed="63"/>
      </left>
      <right style="medium"/>
      <top>
        <color indexed="63"/>
      </top>
      <bottom style="medium"/>
    </border>
    <border>
      <left>
        <color indexed="63"/>
      </left>
      <right style="thin"/>
      <top style="thin"/>
      <bottom style="thin"/>
    </border>
    <border>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right/>
      <top style="medium"/>
      <bottom style="medium"/>
    </border>
    <border>
      <left/>
      <right style="thin"/>
      <top/>
      <bottom/>
    </border>
    <border>
      <left/>
      <right style="thin"/>
      <top/>
      <bottom style="thin"/>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71">
    <xf numFmtId="0" fontId="0" fillId="0" borderId="0" xfId="0" applyFont="1" applyAlignment="1">
      <alignment/>
    </xf>
    <xf numFmtId="0" fontId="0" fillId="33" borderId="10" xfId="0" applyFill="1" applyBorder="1" applyAlignment="1">
      <alignment/>
    </xf>
    <xf numFmtId="0" fontId="0" fillId="33" borderId="0" xfId="0" applyFill="1" applyBorder="1" applyAlignment="1">
      <alignment/>
    </xf>
    <xf numFmtId="0" fontId="9" fillId="34" borderId="11" xfId="0" applyFont="1" applyFill="1" applyBorder="1" applyAlignment="1">
      <alignment horizontal="center" vertical="top" wrapText="1"/>
    </xf>
    <xf numFmtId="0" fontId="9" fillId="34" borderId="12" xfId="0" applyFont="1" applyFill="1" applyBorder="1" applyAlignment="1">
      <alignment horizontal="center" vertical="top"/>
    </xf>
    <xf numFmtId="0" fontId="2" fillId="35" borderId="13" xfId="0" applyFont="1" applyFill="1" applyBorder="1" applyAlignment="1">
      <alignment horizontal="justify" vertical="top" wrapText="1"/>
    </xf>
    <xf numFmtId="0" fontId="13" fillId="35" borderId="14" xfId="0" applyFont="1" applyFill="1" applyBorder="1" applyAlignment="1">
      <alignment horizontal="justify" vertical="top"/>
    </xf>
    <xf numFmtId="0" fontId="15" fillId="36" borderId="15" xfId="0" applyFont="1" applyFill="1" applyBorder="1" applyAlignment="1">
      <alignment horizontal="justify" vertical="top"/>
    </xf>
    <xf numFmtId="0" fontId="0" fillId="0" borderId="16" xfId="0" applyBorder="1" applyAlignment="1">
      <alignment vertical="top"/>
    </xf>
    <xf numFmtId="0" fontId="13" fillId="0" borderId="17" xfId="0" applyFont="1" applyBorder="1" applyAlignment="1">
      <alignment horizontal="left" vertical="top" wrapText="1" indent="2"/>
    </xf>
    <xf numFmtId="0" fontId="0" fillId="0" borderId="18" xfId="0" applyBorder="1" applyAlignment="1">
      <alignment vertical="top"/>
    </xf>
    <xf numFmtId="0" fontId="13" fillId="0" borderId="13" xfId="0" applyFont="1" applyBorder="1" applyAlignment="1">
      <alignment horizontal="left" vertical="top" indent="2"/>
    </xf>
    <xf numFmtId="0" fontId="13" fillId="0" borderId="13" xfId="0" applyFont="1" applyBorder="1" applyAlignment="1">
      <alignment horizontal="left" vertical="top" wrapText="1" indent="2"/>
    </xf>
    <xf numFmtId="0" fontId="6" fillId="37" borderId="18" xfId="0" applyFont="1" applyFill="1" applyBorder="1" applyAlignment="1">
      <alignment vertical="top"/>
    </xf>
    <xf numFmtId="0" fontId="14" fillId="37" borderId="13" xfId="0" applyFont="1" applyFill="1" applyBorder="1" applyAlignment="1">
      <alignment horizontal="justify" vertical="top" wrapText="1"/>
    </xf>
    <xf numFmtId="0" fontId="2" fillId="36" borderId="18" xfId="0" applyFont="1" applyFill="1" applyBorder="1" applyAlignment="1">
      <alignment vertical="top"/>
    </xf>
    <xf numFmtId="0" fontId="2" fillId="36" borderId="13" xfId="0" applyFont="1" applyFill="1" applyBorder="1" applyAlignment="1">
      <alignment horizontal="justify" vertical="top" wrapText="1"/>
    </xf>
    <xf numFmtId="0" fontId="2" fillId="36" borderId="19" xfId="0" applyFont="1" applyFill="1" applyBorder="1" applyAlignment="1">
      <alignment vertical="top"/>
    </xf>
    <xf numFmtId="0" fontId="2" fillId="36" borderId="20" xfId="0" applyFont="1" applyFill="1" applyBorder="1" applyAlignment="1">
      <alignment horizontal="justify" vertical="top" wrapText="1"/>
    </xf>
    <xf numFmtId="0" fontId="6" fillId="37" borderId="13" xfId="0" applyFont="1" applyFill="1" applyBorder="1" applyAlignment="1">
      <alignment vertical="top"/>
    </xf>
    <xf numFmtId="0" fontId="6" fillId="37" borderId="13" xfId="0" applyFont="1" applyFill="1" applyBorder="1" applyAlignment="1">
      <alignment horizontal="justify" vertical="top" wrapText="1"/>
    </xf>
    <xf numFmtId="0" fontId="16" fillId="0" borderId="17" xfId="0" applyFont="1" applyBorder="1" applyAlignment="1">
      <alignment horizontal="left" vertical="top" wrapText="1" indent="2"/>
    </xf>
    <xf numFmtId="0" fontId="16" fillId="0" borderId="13" xfId="0" applyFont="1" applyBorder="1" applyAlignment="1">
      <alignment horizontal="left" vertical="top" wrapText="1" indent="2"/>
    </xf>
    <xf numFmtId="0" fontId="0" fillId="0" borderId="21" xfId="0" applyBorder="1" applyAlignment="1">
      <alignment vertical="top"/>
    </xf>
    <xf numFmtId="0" fontId="16" fillId="0" borderId="20" xfId="0" applyFont="1" applyBorder="1" applyAlignment="1">
      <alignment horizontal="left" vertical="top" wrapText="1" indent="2"/>
    </xf>
    <xf numFmtId="0" fontId="6" fillId="37" borderId="14" xfId="0" applyFont="1" applyFill="1" applyBorder="1" applyAlignment="1">
      <alignment vertical="top"/>
    </xf>
    <xf numFmtId="0" fontId="6" fillId="37" borderId="22" xfId="0" applyFont="1" applyFill="1" applyBorder="1" applyAlignment="1">
      <alignment horizontal="justify" vertical="top" wrapText="1"/>
    </xf>
    <xf numFmtId="0" fontId="17" fillId="0" borderId="13" xfId="0" applyFont="1" applyBorder="1" applyAlignment="1">
      <alignment horizontal="left" vertical="top" wrapText="1" indent="2"/>
    </xf>
    <xf numFmtId="0" fontId="2" fillId="36" borderId="23" xfId="0" applyFont="1" applyFill="1" applyBorder="1" applyAlignment="1">
      <alignment vertical="top"/>
    </xf>
    <xf numFmtId="0" fontId="6" fillId="36" borderId="13" xfId="0" applyFont="1" applyFill="1" applyBorder="1" applyAlignment="1">
      <alignment horizontal="justify" vertical="top" wrapText="1"/>
    </xf>
    <xf numFmtId="0" fontId="16" fillId="0" borderId="18" xfId="0" applyFont="1" applyBorder="1" applyAlignment="1">
      <alignment vertical="top"/>
    </xf>
    <xf numFmtId="0" fontId="6" fillId="37" borderId="23" xfId="0" applyFont="1" applyFill="1" applyBorder="1" applyAlignment="1">
      <alignment vertical="top"/>
    </xf>
    <xf numFmtId="0" fontId="6" fillId="37" borderId="13" xfId="0" applyFont="1" applyFill="1" applyBorder="1" applyAlignment="1">
      <alignment horizontal="left" vertical="top" wrapText="1"/>
    </xf>
    <xf numFmtId="0" fontId="6" fillId="37" borderId="13" xfId="0" applyFont="1" applyFill="1" applyBorder="1" applyAlignment="1">
      <alignment vertical="top" wrapText="1"/>
    </xf>
    <xf numFmtId="0" fontId="13" fillId="0" borderId="20" xfId="0" applyFont="1" applyBorder="1" applyAlignment="1">
      <alignment horizontal="left" vertical="top" wrapText="1" indent="2"/>
    </xf>
    <xf numFmtId="0" fontId="2" fillId="35" borderId="13" xfId="0" applyFont="1" applyFill="1" applyBorder="1" applyAlignment="1">
      <alignment vertical="top"/>
    </xf>
    <xf numFmtId="0" fontId="0" fillId="36" borderId="24" xfId="0" applyFill="1" applyBorder="1" applyAlignment="1">
      <alignment vertical="top"/>
    </xf>
    <xf numFmtId="0" fontId="6" fillId="36" borderId="17" xfId="0" applyFont="1" applyFill="1" applyBorder="1" applyAlignment="1">
      <alignment horizontal="justify" vertical="top" wrapText="1"/>
    </xf>
    <xf numFmtId="0" fontId="17" fillId="37" borderId="13" xfId="0" applyFont="1" applyFill="1" applyBorder="1" applyAlignment="1">
      <alignment horizontal="justify" vertical="top" wrapText="1"/>
    </xf>
    <xf numFmtId="0" fontId="7" fillId="0" borderId="20" xfId="0" applyFont="1" applyBorder="1" applyAlignment="1">
      <alignment horizontal="right" vertical="top" wrapText="1" indent="2"/>
    </xf>
    <xf numFmtId="0" fontId="11" fillId="37" borderId="23" xfId="0" applyFont="1" applyFill="1" applyBorder="1" applyAlignment="1" applyProtection="1">
      <alignment vertical="top"/>
      <protection/>
    </xf>
    <xf numFmtId="0" fontId="3" fillId="37" borderId="20" xfId="0" applyFont="1" applyFill="1" applyBorder="1" applyAlignment="1">
      <alignment vertical="top" wrapText="1"/>
    </xf>
    <xf numFmtId="0" fontId="9" fillId="36" borderId="23" xfId="0" applyFont="1" applyFill="1" applyBorder="1" applyAlignment="1" applyProtection="1">
      <alignment vertical="top"/>
      <protection/>
    </xf>
    <xf numFmtId="0" fontId="2" fillId="36" borderId="13" xfId="0" applyFont="1" applyFill="1" applyBorder="1" applyAlignment="1">
      <alignment vertical="top" wrapText="1"/>
    </xf>
    <xf numFmtId="0" fontId="13" fillId="0" borderId="18" xfId="0" applyFont="1" applyBorder="1" applyAlignment="1" applyProtection="1">
      <alignment vertical="top"/>
      <protection/>
    </xf>
    <xf numFmtId="0" fontId="16" fillId="0" borderId="14" xfId="0" applyFont="1" applyBorder="1" applyAlignment="1" applyProtection="1">
      <alignment/>
      <protection/>
    </xf>
    <xf numFmtId="0" fontId="16" fillId="0" borderId="13" xfId="0" applyFont="1" applyBorder="1" applyAlignment="1" applyProtection="1">
      <alignment/>
      <protection/>
    </xf>
    <xf numFmtId="0" fontId="2" fillId="36" borderId="13" xfId="0" applyFont="1" applyFill="1" applyBorder="1" applyAlignment="1" applyProtection="1">
      <alignment/>
      <protection/>
    </xf>
    <xf numFmtId="0" fontId="2" fillId="36" borderId="13" xfId="0" applyFont="1" applyFill="1" applyBorder="1" applyAlignment="1">
      <alignment/>
    </xf>
    <xf numFmtId="0" fontId="6" fillId="37" borderId="13" xfId="0" applyFont="1" applyFill="1" applyBorder="1" applyAlignment="1" applyProtection="1">
      <alignment horizontal="left" vertical="center"/>
      <protection/>
    </xf>
    <xf numFmtId="0" fontId="6" fillId="37" borderId="20" xfId="0" applyFont="1" applyFill="1" applyBorder="1" applyAlignment="1">
      <alignment/>
    </xf>
    <xf numFmtId="0" fontId="6" fillId="36" borderId="13" xfId="0" applyFont="1" applyFill="1" applyBorder="1" applyAlignment="1" applyProtection="1">
      <alignment horizontal="left" vertical="center"/>
      <protection/>
    </xf>
    <xf numFmtId="0" fontId="6" fillId="36" borderId="13" xfId="0" applyFont="1" applyFill="1" applyBorder="1" applyAlignment="1">
      <alignment wrapText="1"/>
    </xf>
    <xf numFmtId="0" fontId="16" fillId="0" borderId="14" xfId="0" applyFont="1" applyFill="1" applyBorder="1" applyAlignment="1" applyProtection="1">
      <alignment/>
      <protection/>
    </xf>
    <xf numFmtId="0" fontId="16" fillId="0" borderId="13" xfId="0" applyFont="1" applyFill="1" applyBorder="1" applyAlignment="1">
      <alignment horizontal="left" vertical="top" wrapText="1" indent="2"/>
    </xf>
    <xf numFmtId="0" fontId="6" fillId="36" borderId="13" xfId="0" applyFont="1" applyFill="1" applyBorder="1" applyAlignment="1" applyProtection="1">
      <alignment/>
      <protection/>
    </xf>
    <xf numFmtId="0" fontId="6" fillId="36" borderId="13" xfId="0" applyFont="1" applyFill="1" applyBorder="1" applyAlignment="1">
      <alignment/>
    </xf>
    <xf numFmtId="0" fontId="19" fillId="36" borderId="13" xfId="0" applyFont="1" applyFill="1" applyBorder="1" applyAlignment="1" applyProtection="1">
      <alignment horizontal="justify" vertical="top" wrapText="1"/>
      <protection/>
    </xf>
    <xf numFmtId="0" fontId="16" fillId="0" borderId="15" xfId="0" applyFont="1" applyBorder="1" applyAlignment="1" applyProtection="1">
      <alignment/>
      <protection/>
    </xf>
    <xf numFmtId="0" fontId="16" fillId="0" borderId="22" xfId="0" applyFont="1" applyBorder="1" applyAlignment="1">
      <alignment horizontal="left" vertical="top" wrapText="1" indent="2"/>
    </xf>
    <xf numFmtId="0" fontId="6" fillId="36" borderId="14" xfId="0" applyFont="1" applyFill="1" applyBorder="1" applyAlignment="1" applyProtection="1">
      <alignment/>
      <protection/>
    </xf>
    <xf numFmtId="0" fontId="6" fillId="36" borderId="22" xfId="0" applyFont="1" applyFill="1" applyBorder="1" applyAlignment="1">
      <alignment/>
    </xf>
    <xf numFmtId="0" fontId="16" fillId="0" borderId="25" xfId="0" applyFont="1" applyBorder="1" applyAlignment="1" applyProtection="1">
      <alignment/>
      <protection/>
    </xf>
    <xf numFmtId="0" fontId="19" fillId="36" borderId="13" xfId="0" applyFont="1" applyFill="1" applyBorder="1" applyAlignment="1" applyProtection="1">
      <alignment horizontal="justify" vertical="top"/>
      <protection/>
    </xf>
    <xf numFmtId="0" fontId="6" fillId="37" borderId="13" xfId="0" applyFont="1" applyFill="1" applyBorder="1" applyAlignment="1" applyProtection="1">
      <alignment/>
      <protection/>
    </xf>
    <xf numFmtId="0" fontId="19" fillId="37" borderId="20" xfId="0" applyFont="1" applyFill="1" applyBorder="1" applyAlignment="1" applyProtection="1">
      <alignment horizontal="justify" vertical="top"/>
      <protection/>
    </xf>
    <xf numFmtId="0" fontId="6" fillId="36" borderId="13" xfId="0" applyFont="1" applyFill="1" applyBorder="1" applyAlignment="1" applyProtection="1">
      <alignment vertical="top"/>
      <protection/>
    </xf>
    <xf numFmtId="0" fontId="16" fillId="0" borderId="14" xfId="0" applyFont="1" applyFill="1" applyBorder="1" applyAlignment="1" applyProtection="1">
      <alignment vertical="top"/>
      <protection/>
    </xf>
    <xf numFmtId="0" fontId="16" fillId="0" borderId="14" xfId="0" applyFont="1" applyBorder="1" applyAlignment="1" applyProtection="1">
      <alignment vertical="top"/>
      <protection/>
    </xf>
    <xf numFmtId="0" fontId="16" fillId="0" borderId="22" xfId="0" applyFont="1" applyBorder="1" applyAlignment="1" applyProtection="1">
      <alignment vertical="top"/>
      <protection/>
    </xf>
    <xf numFmtId="0" fontId="13" fillId="0" borderId="23" xfId="0" applyFont="1" applyFill="1" applyBorder="1" applyAlignment="1" applyProtection="1">
      <alignment vertical="top"/>
      <protection/>
    </xf>
    <xf numFmtId="0" fontId="3" fillId="0" borderId="13" xfId="0" applyFont="1" applyBorder="1" applyAlignment="1">
      <alignment horizontal="right" vertical="top" wrapText="1" indent="2"/>
    </xf>
    <xf numFmtId="0" fontId="9" fillId="38" borderId="26" xfId="0" applyFont="1" applyFill="1" applyBorder="1" applyAlignment="1">
      <alignment horizontal="center" vertical="center"/>
    </xf>
    <xf numFmtId="0" fontId="9" fillId="38" borderId="27" xfId="0" applyFont="1" applyFill="1" applyBorder="1" applyAlignment="1">
      <alignment horizontal="center" vertical="center"/>
    </xf>
    <xf numFmtId="0" fontId="9" fillId="38" borderId="28" xfId="0" applyFont="1" applyFill="1" applyBorder="1" applyAlignment="1">
      <alignment horizontal="center" vertical="center"/>
    </xf>
    <xf numFmtId="0" fontId="13" fillId="35" borderId="18" xfId="0" applyFont="1" applyFill="1" applyBorder="1" applyAlignment="1">
      <alignment horizontal="justify" vertical="top"/>
    </xf>
    <xf numFmtId="0" fontId="13" fillId="35" borderId="29" xfId="0" applyFont="1" applyFill="1" applyBorder="1" applyAlignment="1">
      <alignment horizontal="justify" vertical="top"/>
    </xf>
    <xf numFmtId="0" fontId="11" fillId="37" borderId="24" xfId="0" applyFont="1" applyFill="1" applyBorder="1" applyAlignment="1" applyProtection="1">
      <alignment vertical="top"/>
      <protection/>
    </xf>
    <xf numFmtId="0" fontId="3" fillId="37" borderId="30" xfId="0" applyFont="1" applyFill="1" applyBorder="1" applyAlignment="1">
      <alignment vertical="top" wrapText="1"/>
    </xf>
    <xf numFmtId="0" fontId="0" fillId="0" borderId="31" xfId="0" applyBorder="1" applyAlignment="1">
      <alignment vertical="top"/>
    </xf>
    <xf numFmtId="0" fontId="7" fillId="0" borderId="32" xfId="0" applyFont="1" applyBorder="1" applyAlignment="1">
      <alignment horizontal="right" vertical="top" wrapText="1" indent="2"/>
    </xf>
    <xf numFmtId="0" fontId="16" fillId="0" borderId="15" xfId="0" applyFont="1" applyBorder="1" applyAlignment="1" applyProtection="1">
      <alignment vertical="top"/>
      <protection/>
    </xf>
    <xf numFmtId="0" fontId="16" fillId="0" borderId="12" xfId="0" applyFont="1" applyBorder="1" applyAlignment="1" applyProtection="1">
      <alignment vertical="top"/>
      <protection/>
    </xf>
    <xf numFmtId="0" fontId="13" fillId="0" borderId="19" xfId="0" applyFont="1" applyFill="1" applyBorder="1" applyAlignment="1" applyProtection="1">
      <alignment vertical="top"/>
      <protection/>
    </xf>
    <xf numFmtId="0" fontId="0" fillId="0" borderId="12" xfId="0" applyBorder="1" applyAlignment="1">
      <alignment/>
    </xf>
    <xf numFmtId="0" fontId="3" fillId="0" borderId="32" xfId="0" applyFont="1" applyBorder="1" applyAlignment="1">
      <alignment horizontal="right" vertical="top" wrapText="1" indent="2"/>
    </xf>
    <xf numFmtId="0" fontId="14" fillId="34" borderId="11" xfId="0" applyFont="1" applyFill="1" applyBorder="1" applyAlignment="1">
      <alignment horizontal="center" vertical="top" wrapText="1"/>
    </xf>
    <xf numFmtId="0" fontId="72" fillId="0" borderId="14" xfId="0" applyFont="1" applyBorder="1" applyAlignment="1">
      <alignment horizontal="right"/>
    </xf>
    <xf numFmtId="0" fontId="72" fillId="0" borderId="18" xfId="0" applyFont="1" applyBorder="1" applyAlignment="1">
      <alignment horizontal="right"/>
    </xf>
    <xf numFmtId="0" fontId="72" fillId="0" borderId="33" xfId="0" applyFont="1" applyBorder="1" applyAlignment="1">
      <alignment horizontal="right"/>
    </xf>
    <xf numFmtId="0" fontId="72" fillId="0" borderId="34" xfId="0" applyFont="1" applyBorder="1" applyAlignment="1">
      <alignment horizontal="right"/>
    </xf>
    <xf numFmtId="0" fontId="14" fillId="37" borderId="22" xfId="0" applyFont="1" applyFill="1" applyBorder="1" applyAlignment="1">
      <alignment horizontal="justify" vertical="top" wrapText="1"/>
    </xf>
    <xf numFmtId="0" fontId="2" fillId="36" borderId="22" xfId="0" applyFont="1" applyFill="1" applyBorder="1" applyAlignment="1">
      <alignment horizontal="justify" vertical="top" wrapText="1"/>
    </xf>
    <xf numFmtId="0" fontId="2" fillId="36" borderId="35" xfId="0" applyFont="1" applyFill="1" applyBorder="1" applyAlignment="1">
      <alignment horizontal="justify" vertical="top" wrapText="1"/>
    </xf>
    <xf numFmtId="0" fontId="6" fillId="36" borderId="22" xfId="0" applyFont="1" applyFill="1" applyBorder="1" applyAlignment="1">
      <alignment horizontal="justify" vertical="top" wrapText="1"/>
    </xf>
    <xf numFmtId="0" fontId="6" fillId="37" borderId="22" xfId="0" applyFont="1" applyFill="1" applyBorder="1" applyAlignment="1">
      <alignment horizontal="left" vertical="top" wrapText="1"/>
    </xf>
    <xf numFmtId="0" fontId="6" fillId="37" borderId="22" xfId="0" applyFont="1" applyFill="1" applyBorder="1" applyAlignment="1">
      <alignment vertical="top" wrapText="1"/>
    </xf>
    <xf numFmtId="0" fontId="2" fillId="35" borderId="22" xfId="0" applyFont="1" applyFill="1" applyBorder="1" applyAlignment="1">
      <alignment horizontal="justify" vertical="top" wrapText="1"/>
    </xf>
    <xf numFmtId="0" fontId="6" fillId="36" borderId="36" xfId="0" applyFont="1" applyFill="1" applyBorder="1" applyAlignment="1">
      <alignment horizontal="justify" vertical="top" wrapText="1"/>
    </xf>
    <xf numFmtId="0" fontId="17" fillId="37" borderId="22" xfId="0" applyFont="1" applyFill="1" applyBorder="1" applyAlignment="1">
      <alignment horizontal="justify" vertical="top" wrapText="1"/>
    </xf>
    <xf numFmtId="0" fontId="3" fillId="37" borderId="0" xfId="0" applyFont="1" applyFill="1" applyBorder="1" applyAlignment="1">
      <alignment vertical="top" wrapText="1"/>
    </xf>
    <xf numFmtId="0" fontId="2" fillId="36" borderId="22" xfId="0" applyFont="1" applyFill="1" applyBorder="1" applyAlignment="1">
      <alignment vertical="top" wrapText="1"/>
    </xf>
    <xf numFmtId="0" fontId="2" fillId="36" borderId="22" xfId="0" applyFont="1" applyFill="1" applyBorder="1" applyAlignment="1">
      <alignment/>
    </xf>
    <xf numFmtId="0" fontId="6" fillId="37" borderId="35" xfId="0" applyFont="1" applyFill="1" applyBorder="1" applyAlignment="1">
      <alignment/>
    </xf>
    <xf numFmtId="0" fontId="6" fillId="36" borderId="22" xfId="0" applyFont="1" applyFill="1" applyBorder="1" applyAlignment="1">
      <alignment wrapText="1"/>
    </xf>
    <xf numFmtId="0" fontId="19" fillId="36" borderId="22" xfId="0" applyFont="1" applyFill="1" applyBorder="1" applyAlignment="1" applyProtection="1">
      <alignment horizontal="justify" vertical="top" wrapText="1"/>
      <protection/>
    </xf>
    <xf numFmtId="0" fontId="19" fillId="36" borderId="22" xfId="0" applyFont="1" applyFill="1" applyBorder="1" applyAlignment="1" applyProtection="1">
      <alignment horizontal="justify" vertical="top"/>
      <protection/>
    </xf>
    <xf numFmtId="0" fontId="19" fillId="37" borderId="35" xfId="0" applyFont="1" applyFill="1" applyBorder="1" applyAlignment="1" applyProtection="1">
      <alignment horizontal="justify" vertical="top"/>
      <protection/>
    </xf>
    <xf numFmtId="0" fontId="72" fillId="0" borderId="21" xfId="0" applyFont="1" applyBorder="1" applyAlignment="1">
      <alignment horizontal="right"/>
    </xf>
    <xf numFmtId="0" fontId="72" fillId="0" borderId="15" xfId="0" applyFont="1" applyBorder="1" applyAlignment="1">
      <alignment horizontal="right"/>
    </xf>
    <xf numFmtId="0" fontId="72" fillId="0" borderId="16" xfId="0" applyFont="1" applyBorder="1" applyAlignment="1">
      <alignment horizontal="right"/>
    </xf>
    <xf numFmtId="0" fontId="72" fillId="0" borderId="25" xfId="0" applyFont="1" applyBorder="1" applyAlignment="1">
      <alignment horizontal="right"/>
    </xf>
    <xf numFmtId="0" fontId="6" fillId="36" borderId="14" xfId="0" applyFont="1" applyFill="1" applyBorder="1" applyAlignment="1">
      <alignment/>
    </xf>
    <xf numFmtId="0" fontId="72" fillId="0" borderId="13" xfId="0" applyFont="1" applyBorder="1" applyAlignment="1">
      <alignment horizontal="right"/>
    </xf>
    <xf numFmtId="0" fontId="72" fillId="0" borderId="20" xfId="0" applyFont="1" applyBorder="1" applyAlignment="1">
      <alignment horizontal="right"/>
    </xf>
    <xf numFmtId="0" fontId="72" fillId="0" borderId="17" xfId="0" applyFont="1" applyBorder="1" applyAlignment="1">
      <alignment horizontal="right"/>
    </xf>
    <xf numFmtId="0" fontId="72" fillId="0" borderId="37" xfId="0" applyFont="1" applyBorder="1" applyAlignment="1">
      <alignment horizontal="right"/>
    </xf>
    <xf numFmtId="2" fontId="70" fillId="0" borderId="11" xfId="0" applyNumberFormat="1" applyFont="1" applyBorder="1" applyAlignment="1">
      <alignment horizontal="right"/>
    </xf>
    <xf numFmtId="0" fontId="14" fillId="37" borderId="38" xfId="0" applyFont="1" applyFill="1" applyBorder="1" applyAlignment="1">
      <alignment horizontal="justify" vertical="top" wrapText="1"/>
    </xf>
    <xf numFmtId="0" fontId="2" fillId="36" borderId="38" xfId="0" applyFont="1" applyFill="1" applyBorder="1" applyAlignment="1">
      <alignment horizontal="justify" vertical="top" wrapText="1"/>
    </xf>
    <xf numFmtId="0" fontId="2" fillId="36" borderId="39" xfId="0" applyFont="1" applyFill="1" applyBorder="1" applyAlignment="1">
      <alignment horizontal="justify" vertical="top" wrapText="1"/>
    </xf>
    <xf numFmtId="0" fontId="6" fillId="37" borderId="38" xfId="0" applyFont="1" applyFill="1" applyBorder="1" applyAlignment="1">
      <alignment horizontal="justify" vertical="top" wrapText="1"/>
    </xf>
    <xf numFmtId="0" fontId="6" fillId="36" borderId="38" xfId="0" applyFont="1" applyFill="1" applyBorder="1" applyAlignment="1">
      <alignment horizontal="justify" vertical="top" wrapText="1"/>
    </xf>
    <xf numFmtId="0" fontId="6" fillId="37" borderId="38" xfId="0" applyFont="1" applyFill="1" applyBorder="1" applyAlignment="1">
      <alignment horizontal="left" vertical="top" wrapText="1"/>
    </xf>
    <xf numFmtId="0" fontId="6" fillId="37" borderId="38" xfId="0" applyFont="1" applyFill="1" applyBorder="1" applyAlignment="1">
      <alignment vertical="top" wrapText="1"/>
    </xf>
    <xf numFmtId="0" fontId="2" fillId="35" borderId="38" xfId="0" applyFont="1" applyFill="1" applyBorder="1" applyAlignment="1">
      <alignment horizontal="justify" vertical="top" wrapText="1"/>
    </xf>
    <xf numFmtId="0" fontId="6" fillId="36" borderId="40" xfId="0" applyFont="1" applyFill="1" applyBorder="1" applyAlignment="1">
      <alignment horizontal="justify" vertical="top" wrapText="1"/>
    </xf>
    <xf numFmtId="0" fontId="17" fillId="37" borderId="38" xfId="0" applyFont="1" applyFill="1" applyBorder="1" applyAlignment="1">
      <alignment horizontal="justify" vertical="top" wrapText="1"/>
    </xf>
    <xf numFmtId="0" fontId="3" fillId="37" borderId="41" xfId="0" applyFont="1" applyFill="1" applyBorder="1" applyAlignment="1">
      <alignment vertical="top" wrapText="1"/>
    </xf>
    <xf numFmtId="0" fontId="2" fillId="36" borderId="38" xfId="0" applyFont="1" applyFill="1" applyBorder="1" applyAlignment="1">
      <alignment vertical="top" wrapText="1"/>
    </xf>
    <xf numFmtId="0" fontId="2" fillId="36" borderId="38" xfId="0" applyFont="1" applyFill="1" applyBorder="1" applyAlignment="1">
      <alignment/>
    </xf>
    <xf numFmtId="0" fontId="6" fillId="37" borderId="39" xfId="0" applyFont="1" applyFill="1" applyBorder="1" applyAlignment="1">
      <alignment/>
    </xf>
    <xf numFmtId="0" fontId="6" fillId="36" borderId="38" xfId="0" applyFont="1" applyFill="1" applyBorder="1" applyAlignment="1">
      <alignment wrapText="1"/>
    </xf>
    <xf numFmtId="0" fontId="6" fillId="36" borderId="38" xfId="0" applyFont="1" applyFill="1" applyBorder="1" applyAlignment="1">
      <alignment/>
    </xf>
    <xf numFmtId="0" fontId="19" fillId="36" borderId="38" xfId="0" applyFont="1" applyFill="1" applyBorder="1" applyAlignment="1" applyProtection="1">
      <alignment horizontal="justify" vertical="top" wrapText="1"/>
      <protection/>
    </xf>
    <xf numFmtId="2" fontId="70" fillId="0" borderId="42" xfId="0" applyNumberFormat="1" applyFont="1" applyBorder="1" applyAlignment="1">
      <alignment horizontal="right"/>
    </xf>
    <xf numFmtId="2" fontId="70" fillId="0" borderId="43" xfId="0" applyNumberFormat="1" applyFont="1" applyBorder="1" applyAlignment="1">
      <alignment horizontal="right"/>
    </xf>
    <xf numFmtId="0" fontId="19" fillId="36" borderId="38" xfId="0" applyFont="1" applyFill="1" applyBorder="1" applyAlignment="1" applyProtection="1">
      <alignment horizontal="justify" vertical="top"/>
      <protection/>
    </xf>
    <xf numFmtId="0" fontId="19" fillId="37" borderId="39" xfId="0" applyFont="1" applyFill="1" applyBorder="1" applyAlignment="1" applyProtection="1">
      <alignment horizontal="justify" vertical="top"/>
      <protection/>
    </xf>
    <xf numFmtId="0" fontId="73" fillId="0" borderId="11" xfId="0" applyFont="1" applyBorder="1" applyAlignment="1">
      <alignment/>
    </xf>
    <xf numFmtId="0" fontId="73" fillId="0" borderId="12" xfId="0" applyFont="1" applyBorder="1" applyAlignment="1">
      <alignment/>
    </xf>
    <xf numFmtId="0" fontId="72" fillId="0" borderId="44" xfId="0" applyFont="1" applyBorder="1" applyAlignment="1">
      <alignment horizontal="right"/>
    </xf>
    <xf numFmtId="0" fontId="7" fillId="0" borderId="31" xfId="0" applyFont="1" applyBorder="1" applyAlignment="1">
      <alignment vertical="top" wrapText="1"/>
    </xf>
    <xf numFmtId="0" fontId="7" fillId="0" borderId="45" xfId="0" applyFont="1" applyBorder="1" applyAlignment="1">
      <alignment vertical="top" wrapText="1"/>
    </xf>
    <xf numFmtId="0" fontId="7" fillId="0" borderId="32" xfId="0" applyFont="1" applyBorder="1" applyAlignment="1">
      <alignment vertical="top" wrapText="1"/>
    </xf>
    <xf numFmtId="0" fontId="7" fillId="0" borderId="11" xfId="0" applyFont="1" applyBorder="1" applyAlignment="1">
      <alignment vertical="top" wrapText="1"/>
    </xf>
    <xf numFmtId="0" fontId="74" fillId="0" borderId="31" xfId="0" applyFont="1" applyBorder="1" applyAlignment="1">
      <alignment horizontal="right"/>
    </xf>
    <xf numFmtId="0" fontId="74" fillId="0" borderId="12" xfId="0" applyFont="1" applyBorder="1" applyAlignment="1">
      <alignment horizontal="right"/>
    </xf>
    <xf numFmtId="0" fontId="74" fillId="0" borderId="11" xfId="0" applyFont="1" applyBorder="1" applyAlignment="1">
      <alignment horizontal="right"/>
    </xf>
    <xf numFmtId="0" fontId="2" fillId="35" borderId="18" xfId="0" applyFont="1" applyFill="1" applyBorder="1" applyAlignment="1">
      <alignment vertical="top"/>
    </xf>
    <xf numFmtId="0" fontId="2" fillId="35" borderId="29" xfId="0" applyFont="1" applyFill="1" applyBorder="1" applyAlignment="1">
      <alignment horizontal="justify" vertical="top" wrapText="1"/>
    </xf>
    <xf numFmtId="0" fontId="6" fillId="36" borderId="33" xfId="0" applyFont="1" applyFill="1" applyBorder="1" applyAlignment="1">
      <alignment vertical="top"/>
    </xf>
    <xf numFmtId="0" fontId="14" fillId="36" borderId="46" xfId="0" applyFont="1" applyFill="1" applyBorder="1" applyAlignment="1">
      <alignment horizontal="justify" vertical="top" wrapText="1"/>
    </xf>
    <xf numFmtId="0" fontId="70" fillId="0" borderId="0" xfId="0" applyFont="1" applyAlignment="1">
      <alignment/>
    </xf>
    <xf numFmtId="0" fontId="25" fillId="36" borderId="47" xfId="0" applyFont="1" applyFill="1" applyBorder="1" applyAlignment="1">
      <alignment horizontal="justify" vertical="top"/>
    </xf>
    <xf numFmtId="0" fontId="0" fillId="0" borderId="0" xfId="0" applyAlignment="1">
      <alignment horizontal="right"/>
    </xf>
    <xf numFmtId="0" fontId="9" fillId="34" borderId="11" xfId="0" applyFont="1" applyFill="1" applyBorder="1" applyAlignment="1">
      <alignment horizontal="center" vertical="top"/>
    </xf>
    <xf numFmtId="0" fontId="11" fillId="39" borderId="16" xfId="0" applyFont="1" applyFill="1" applyBorder="1" applyAlignment="1">
      <alignment vertical="top"/>
    </xf>
    <xf numFmtId="0" fontId="12" fillId="39" borderId="48" xfId="0" applyFont="1" applyFill="1" applyBorder="1" applyAlignment="1">
      <alignment vertical="top" wrapText="1"/>
    </xf>
    <xf numFmtId="0" fontId="3" fillId="0" borderId="12" xfId="0" applyFont="1" applyBorder="1" applyAlignment="1">
      <alignment horizontal="right" vertical="top" wrapText="1" indent="2"/>
    </xf>
    <xf numFmtId="0" fontId="27" fillId="37" borderId="13" xfId="0" applyFont="1" applyFill="1" applyBorder="1" applyAlignment="1">
      <alignment horizontal="justify" vertical="top" wrapText="1"/>
    </xf>
    <xf numFmtId="0" fontId="75" fillId="0" borderId="0" xfId="0" applyFont="1" applyAlignment="1">
      <alignment/>
    </xf>
    <xf numFmtId="0" fontId="3" fillId="0" borderId="13" xfId="0" applyFont="1" applyBorder="1" applyAlignment="1">
      <alignment horizontal="right" vertical="center" wrapText="1"/>
    </xf>
    <xf numFmtId="0" fontId="73" fillId="0" borderId="11" xfId="0" applyFont="1" applyBorder="1" applyAlignment="1">
      <alignment horizontal="right"/>
    </xf>
    <xf numFmtId="0" fontId="76" fillId="0" borderId="33" xfId="0" applyFont="1" applyBorder="1" applyAlignment="1">
      <alignment horizontal="right" vertical="center" wrapText="1"/>
    </xf>
    <xf numFmtId="0" fontId="76" fillId="0" borderId="34" xfId="0" applyFont="1" applyBorder="1" applyAlignment="1">
      <alignment horizontal="right" vertical="center" wrapText="1"/>
    </xf>
    <xf numFmtId="2" fontId="0" fillId="0" borderId="34" xfId="0" applyNumberFormat="1" applyBorder="1" applyAlignment="1">
      <alignment horizontal="right" vertical="center"/>
    </xf>
    <xf numFmtId="0" fontId="77" fillId="38" borderId="46" xfId="0" applyFont="1" applyFill="1" applyBorder="1" applyAlignment="1">
      <alignment horizontal="right" vertical="center"/>
    </xf>
    <xf numFmtId="2" fontId="0" fillId="0" borderId="49" xfId="0" applyNumberFormat="1" applyBorder="1" applyAlignment="1">
      <alignment horizontal="right" vertical="center"/>
    </xf>
    <xf numFmtId="0" fontId="13" fillId="35" borderId="14" xfId="0" applyFont="1" applyFill="1" applyBorder="1" applyAlignment="1">
      <alignment horizontal="right" vertical="top"/>
    </xf>
    <xf numFmtId="0" fontId="9" fillId="38" borderId="27" xfId="0" applyFont="1" applyFill="1" applyBorder="1" applyAlignment="1">
      <alignment horizontal="center" vertical="center" wrapText="1"/>
    </xf>
    <xf numFmtId="0" fontId="9" fillId="38" borderId="28" xfId="0" applyFont="1" applyFill="1" applyBorder="1" applyAlignment="1">
      <alignment horizontal="center" vertical="center" wrapText="1"/>
    </xf>
    <xf numFmtId="0" fontId="13" fillId="35" borderId="29" xfId="0" applyFont="1" applyFill="1" applyBorder="1" applyAlignment="1">
      <alignment horizontal="right" vertical="top"/>
    </xf>
    <xf numFmtId="0" fontId="15" fillId="36" borderId="33" xfId="0" applyFont="1" applyFill="1" applyBorder="1" applyAlignment="1">
      <alignment horizontal="justify" vertical="top"/>
    </xf>
    <xf numFmtId="0" fontId="15" fillId="36" borderId="34" xfId="0" applyFont="1" applyFill="1" applyBorder="1" applyAlignment="1">
      <alignment horizontal="justify" vertical="top"/>
    </xf>
    <xf numFmtId="0" fontId="15" fillId="36" borderId="46" xfId="0" applyFont="1" applyFill="1" applyBorder="1" applyAlignment="1">
      <alignment horizontal="right" vertical="top"/>
    </xf>
    <xf numFmtId="0" fontId="0" fillId="33" borderId="14" xfId="0" applyFill="1" applyBorder="1" applyAlignment="1">
      <alignment/>
    </xf>
    <xf numFmtId="0" fontId="9" fillId="34" borderId="14" xfId="0" applyFont="1" applyFill="1" applyBorder="1" applyAlignment="1">
      <alignment horizontal="center" vertical="top"/>
    </xf>
    <xf numFmtId="0" fontId="0" fillId="33" borderId="18" xfId="0" applyFill="1" applyBorder="1" applyAlignment="1">
      <alignment/>
    </xf>
    <xf numFmtId="0" fontId="9" fillId="34" borderId="18" xfId="0" applyFont="1" applyFill="1" applyBorder="1" applyAlignment="1">
      <alignment horizontal="center" vertical="top" wrapText="1"/>
    </xf>
    <xf numFmtId="0" fontId="11" fillId="39" borderId="18" xfId="0" applyFont="1" applyFill="1" applyBorder="1" applyAlignment="1">
      <alignment vertical="top"/>
    </xf>
    <xf numFmtId="0" fontId="21" fillId="38" borderId="29" xfId="0" applyFont="1" applyFill="1" applyBorder="1" applyAlignment="1">
      <alignment horizontal="center" vertical="center" wrapText="1"/>
    </xf>
    <xf numFmtId="0" fontId="14" fillId="35" borderId="29" xfId="0" applyFont="1" applyFill="1" applyBorder="1" applyAlignment="1">
      <alignment horizontal="justify" vertical="top"/>
    </xf>
    <xf numFmtId="0" fontId="15" fillId="36" borderId="34" xfId="0" applyFont="1" applyFill="1" applyBorder="1" applyAlignment="1">
      <alignment horizontal="right" vertical="top"/>
    </xf>
    <xf numFmtId="0" fontId="25" fillId="36" borderId="46" xfId="0" applyFont="1" applyFill="1" applyBorder="1" applyAlignment="1">
      <alignment horizontal="justify" vertical="top"/>
    </xf>
    <xf numFmtId="0" fontId="21" fillId="38" borderId="50" xfId="0" applyFont="1" applyFill="1" applyBorder="1" applyAlignment="1">
      <alignment horizontal="center" vertical="center" wrapText="1"/>
    </xf>
    <xf numFmtId="0" fontId="14" fillId="35" borderId="38" xfId="0" applyFont="1" applyFill="1" applyBorder="1" applyAlignment="1">
      <alignment horizontal="justify" vertical="top"/>
    </xf>
    <xf numFmtId="0" fontId="12" fillId="39" borderId="13" xfId="0" applyFont="1" applyFill="1" applyBorder="1" applyAlignment="1">
      <alignment vertical="top" wrapText="1"/>
    </xf>
    <xf numFmtId="0" fontId="14" fillId="36" borderId="37" xfId="0" applyFont="1" applyFill="1" applyBorder="1" applyAlignment="1">
      <alignment horizontal="justify" vertical="top" wrapText="1"/>
    </xf>
    <xf numFmtId="0" fontId="21" fillId="38" borderId="51" xfId="0" applyFont="1" applyFill="1" applyBorder="1" applyAlignment="1">
      <alignment horizontal="center" vertical="center" wrapText="1"/>
    </xf>
    <xf numFmtId="0" fontId="14" fillId="35" borderId="51" xfId="0" applyFont="1" applyFill="1" applyBorder="1" applyAlignment="1">
      <alignment horizontal="justify" vertical="top"/>
    </xf>
    <xf numFmtId="0" fontId="25" fillId="36" borderId="52" xfId="0" applyFont="1" applyFill="1" applyBorder="1" applyAlignment="1">
      <alignment horizontal="justify" vertical="top"/>
    </xf>
    <xf numFmtId="0" fontId="15" fillId="36" borderId="21" xfId="0" applyFont="1" applyFill="1" applyBorder="1" applyAlignment="1">
      <alignment horizontal="justify" vertical="top"/>
    </xf>
    <xf numFmtId="0" fontId="15" fillId="36" borderId="15" xfId="0" applyFont="1" applyFill="1" applyBorder="1" applyAlignment="1">
      <alignment horizontal="right" vertical="top"/>
    </xf>
    <xf numFmtId="0" fontId="15" fillId="36" borderId="53" xfId="0" applyFont="1" applyFill="1" applyBorder="1" applyAlignment="1">
      <alignment horizontal="right" vertical="top"/>
    </xf>
    <xf numFmtId="0" fontId="76" fillId="0" borderId="26" xfId="0" applyFont="1" applyBorder="1" applyAlignment="1">
      <alignment horizontal="right" vertical="center" wrapText="1"/>
    </xf>
    <xf numFmtId="0" fontId="76" fillId="0" borderId="27" xfId="0" applyFont="1" applyBorder="1" applyAlignment="1">
      <alignment horizontal="right" vertical="center" wrapText="1"/>
    </xf>
    <xf numFmtId="2" fontId="0" fillId="0" borderId="27" xfId="0" applyNumberFormat="1" applyBorder="1" applyAlignment="1">
      <alignment horizontal="right" vertical="center"/>
    </xf>
    <xf numFmtId="0" fontId="77" fillId="38" borderId="28" xfId="0" applyFont="1" applyFill="1" applyBorder="1" applyAlignment="1">
      <alignment horizontal="right" vertical="center"/>
    </xf>
    <xf numFmtId="2" fontId="0" fillId="0" borderId="11" xfId="0" applyNumberFormat="1" applyBorder="1" applyAlignment="1">
      <alignment horizontal="right" vertical="center"/>
    </xf>
    <xf numFmtId="0" fontId="76" fillId="0" borderId="18" xfId="0" applyFont="1" applyBorder="1" applyAlignment="1">
      <alignment horizontal="right" vertical="center" wrapText="1"/>
    </xf>
    <xf numFmtId="0" fontId="76" fillId="0" borderId="14" xfId="0" applyFont="1" applyBorder="1" applyAlignment="1">
      <alignment horizontal="right" vertical="center" wrapText="1"/>
    </xf>
    <xf numFmtId="2" fontId="0" fillId="0" borderId="14" xfId="0" applyNumberFormat="1" applyBorder="1" applyAlignment="1">
      <alignment horizontal="right" vertical="center"/>
    </xf>
    <xf numFmtId="0" fontId="77" fillId="38" borderId="29" xfId="0" applyFont="1" applyFill="1" applyBorder="1" applyAlignment="1">
      <alignment horizontal="right" vertical="center"/>
    </xf>
    <xf numFmtId="0" fontId="14" fillId="37" borderId="0" xfId="0" applyFont="1" applyFill="1" applyBorder="1" applyAlignment="1">
      <alignment horizontal="right" vertical="center" wrapText="1"/>
    </xf>
    <xf numFmtId="0" fontId="14" fillId="37" borderId="22" xfId="0" applyFont="1" applyFill="1" applyBorder="1" applyAlignment="1">
      <alignment horizontal="right" vertical="center" wrapText="1"/>
    </xf>
    <xf numFmtId="0" fontId="2" fillId="36" borderId="0" xfId="0" applyFont="1" applyFill="1" applyBorder="1" applyAlignment="1">
      <alignment horizontal="right" vertical="center" wrapText="1"/>
    </xf>
    <xf numFmtId="0" fontId="2" fillId="36" borderId="22" xfId="0" applyFont="1" applyFill="1" applyBorder="1" applyAlignment="1">
      <alignment horizontal="right" vertical="center" wrapText="1"/>
    </xf>
    <xf numFmtId="0" fontId="2" fillId="36" borderId="35" xfId="0" applyFont="1" applyFill="1" applyBorder="1" applyAlignment="1">
      <alignment horizontal="right" vertical="center" wrapText="1"/>
    </xf>
    <xf numFmtId="0" fontId="6" fillId="37" borderId="35" xfId="0" applyFont="1" applyFill="1" applyBorder="1" applyAlignment="1">
      <alignment horizontal="right" vertical="center" wrapText="1"/>
    </xf>
    <xf numFmtId="0" fontId="6" fillId="37" borderId="22" xfId="0" applyFont="1" applyFill="1" applyBorder="1" applyAlignment="1">
      <alignment horizontal="right" vertical="center" wrapText="1"/>
    </xf>
    <xf numFmtId="0" fontId="6" fillId="37" borderId="0" xfId="0" applyFont="1" applyFill="1" applyBorder="1" applyAlignment="1">
      <alignment horizontal="right" vertical="center" wrapText="1"/>
    </xf>
    <xf numFmtId="0" fontId="6" fillId="36" borderId="0" xfId="0" applyFont="1" applyFill="1" applyBorder="1" applyAlignment="1">
      <alignment horizontal="right" vertical="center" wrapText="1"/>
    </xf>
    <xf numFmtId="0" fontId="6" fillId="36" borderId="22" xfId="0" applyFont="1" applyFill="1" applyBorder="1" applyAlignment="1">
      <alignment horizontal="right" vertical="center" wrapText="1"/>
    </xf>
    <xf numFmtId="0" fontId="2" fillId="36" borderId="36" xfId="0" applyFont="1" applyFill="1" applyBorder="1" applyAlignment="1">
      <alignment horizontal="right" vertical="center" wrapText="1"/>
    </xf>
    <xf numFmtId="0" fontId="2" fillId="35" borderId="36" xfId="0" applyFont="1" applyFill="1" applyBorder="1" applyAlignment="1">
      <alignment horizontal="right" vertical="center" wrapText="1"/>
    </xf>
    <xf numFmtId="0" fontId="2" fillId="35" borderId="22" xfId="0" applyFont="1" applyFill="1" applyBorder="1" applyAlignment="1">
      <alignment horizontal="right" vertical="center" wrapText="1"/>
    </xf>
    <xf numFmtId="0" fontId="6" fillId="36" borderId="36" xfId="0" applyFont="1" applyFill="1" applyBorder="1" applyAlignment="1">
      <alignment horizontal="right" vertical="center" wrapText="1"/>
    </xf>
    <xf numFmtId="0" fontId="17" fillId="37" borderId="0" xfId="0" applyFont="1" applyFill="1" applyBorder="1" applyAlignment="1">
      <alignment horizontal="right" vertical="center" wrapText="1"/>
    </xf>
    <xf numFmtId="0" fontId="17" fillId="37" borderId="22" xfId="0" applyFont="1" applyFill="1" applyBorder="1" applyAlignment="1">
      <alignment horizontal="right" vertical="center" wrapText="1"/>
    </xf>
    <xf numFmtId="0" fontId="28" fillId="0" borderId="43" xfId="0" applyFont="1" applyBorder="1" applyAlignment="1">
      <alignment horizontal="right" vertical="center" wrapText="1"/>
    </xf>
    <xf numFmtId="0" fontId="28" fillId="0" borderId="11" xfId="0" applyFont="1" applyBorder="1" applyAlignment="1">
      <alignment horizontal="right" vertical="center" wrapText="1"/>
    </xf>
    <xf numFmtId="0" fontId="3" fillId="37" borderId="0" xfId="0" applyFont="1" applyFill="1" applyBorder="1" applyAlignment="1">
      <alignment horizontal="right" vertical="center" wrapText="1"/>
    </xf>
    <xf numFmtId="0" fontId="3" fillId="37" borderId="35" xfId="0" applyFont="1" applyFill="1" applyBorder="1" applyAlignment="1">
      <alignment horizontal="right" vertical="center" wrapText="1"/>
    </xf>
    <xf numFmtId="0" fontId="2" fillId="36" borderId="0" xfId="0" applyFont="1" applyFill="1" applyBorder="1" applyAlignment="1">
      <alignment horizontal="right" vertical="center"/>
    </xf>
    <xf numFmtId="0" fontId="2" fillId="36" borderId="22" xfId="0" applyFont="1" applyFill="1" applyBorder="1" applyAlignment="1">
      <alignment horizontal="right" vertical="center"/>
    </xf>
    <xf numFmtId="0" fontId="6" fillId="37" borderId="0" xfId="0" applyFont="1" applyFill="1" applyBorder="1" applyAlignment="1">
      <alignment horizontal="right" vertical="center"/>
    </xf>
    <xf numFmtId="0" fontId="6" fillId="37" borderId="35" xfId="0" applyFont="1" applyFill="1" applyBorder="1" applyAlignment="1">
      <alignment horizontal="right" vertical="center"/>
    </xf>
    <xf numFmtId="0" fontId="6" fillId="36" borderId="35" xfId="0" applyFont="1" applyFill="1" applyBorder="1" applyAlignment="1">
      <alignment horizontal="right" vertical="center" wrapText="1"/>
    </xf>
    <xf numFmtId="0" fontId="6" fillId="36" borderId="0" xfId="0" applyFont="1" applyFill="1" applyBorder="1" applyAlignment="1">
      <alignment horizontal="right" vertical="center"/>
    </xf>
    <xf numFmtId="0" fontId="6" fillId="36" borderId="22" xfId="0" applyFont="1" applyFill="1" applyBorder="1" applyAlignment="1">
      <alignment horizontal="right" vertical="center"/>
    </xf>
    <xf numFmtId="0" fontId="19" fillId="36" borderId="0" xfId="0" applyFont="1" applyFill="1" applyBorder="1" applyAlignment="1" applyProtection="1">
      <alignment horizontal="right" vertical="center" wrapText="1"/>
      <protection/>
    </xf>
    <xf numFmtId="0" fontId="19" fillId="36" borderId="22" xfId="0" applyFont="1" applyFill="1" applyBorder="1" applyAlignment="1" applyProtection="1">
      <alignment horizontal="right" vertical="center" wrapText="1"/>
      <protection/>
    </xf>
    <xf numFmtId="0" fontId="19" fillId="36" borderId="0" xfId="0" applyFont="1" applyFill="1" applyBorder="1" applyAlignment="1" applyProtection="1">
      <alignment horizontal="right" vertical="center"/>
      <protection/>
    </xf>
    <xf numFmtId="0" fontId="19" fillId="36" borderId="22" xfId="0" applyFont="1" applyFill="1" applyBorder="1" applyAlignment="1" applyProtection="1">
      <alignment horizontal="right" vertical="center"/>
      <protection/>
    </xf>
    <xf numFmtId="0" fontId="19" fillId="37" borderId="0" xfId="0" applyFont="1" applyFill="1" applyBorder="1" applyAlignment="1" applyProtection="1">
      <alignment horizontal="right" vertical="center"/>
      <protection/>
    </xf>
    <xf numFmtId="0" fontId="19" fillId="37" borderId="35" xfId="0" applyFont="1" applyFill="1" applyBorder="1" applyAlignment="1" applyProtection="1">
      <alignment horizontal="right" vertical="center"/>
      <protection/>
    </xf>
    <xf numFmtId="0" fontId="19" fillId="36" borderId="35" xfId="0" applyFont="1" applyFill="1" applyBorder="1" applyAlignment="1" applyProtection="1">
      <alignment horizontal="right" vertical="center"/>
      <protection/>
    </xf>
    <xf numFmtId="0" fontId="78" fillId="0" borderId="11" xfId="0" applyFont="1" applyBorder="1" applyAlignment="1">
      <alignment horizontal="right" vertical="center"/>
    </xf>
    <xf numFmtId="0" fontId="0" fillId="0" borderId="0" xfId="0" applyAlignment="1">
      <alignment horizontal="right" vertical="center"/>
    </xf>
    <xf numFmtId="0" fontId="73" fillId="0" borderId="11" xfId="0" applyFont="1" applyBorder="1" applyAlignment="1">
      <alignment horizontal="right" vertical="center"/>
    </xf>
    <xf numFmtId="0" fontId="76" fillId="0" borderId="16" xfId="0" applyFont="1" applyBorder="1" applyAlignment="1">
      <alignment horizontal="right" vertical="center" wrapText="1"/>
    </xf>
    <xf numFmtId="0" fontId="76" fillId="0" borderId="25" xfId="0" applyFont="1" applyBorder="1" applyAlignment="1">
      <alignment horizontal="right" vertical="center" wrapText="1"/>
    </xf>
    <xf numFmtId="2" fontId="0" fillId="0" borderId="25" xfId="0" applyNumberFormat="1" applyBorder="1" applyAlignment="1">
      <alignment horizontal="right" vertical="center"/>
    </xf>
    <xf numFmtId="0" fontId="77" fillId="38" borderId="48" xfId="0" applyFont="1" applyFill="1" applyBorder="1" applyAlignment="1">
      <alignment horizontal="right" vertical="center"/>
    </xf>
    <xf numFmtId="0" fontId="76" fillId="0" borderId="21" xfId="0" applyFont="1" applyBorder="1" applyAlignment="1">
      <alignment horizontal="right" vertical="center" wrapText="1"/>
    </xf>
    <xf numFmtId="2" fontId="0" fillId="0" borderId="54" xfId="0" applyNumberFormat="1" applyBorder="1" applyAlignment="1">
      <alignment horizontal="right" vertical="center"/>
    </xf>
    <xf numFmtId="0" fontId="19" fillId="36" borderId="36" xfId="0" applyFont="1" applyFill="1" applyBorder="1" applyAlignment="1" applyProtection="1">
      <alignment horizontal="right" vertical="center"/>
      <protection/>
    </xf>
    <xf numFmtId="0" fontId="79" fillId="0" borderId="31" xfId="0" applyFont="1" applyBorder="1" applyAlignment="1">
      <alignment horizontal="right" vertical="center" wrapText="1"/>
    </xf>
    <xf numFmtId="0" fontId="79" fillId="0" borderId="11" xfId="0" applyFont="1" applyBorder="1" applyAlignment="1">
      <alignment horizontal="right" vertical="center" wrapText="1"/>
    </xf>
    <xf numFmtId="2" fontId="70" fillId="0" borderId="55" xfId="0" applyNumberFormat="1" applyFont="1" applyBorder="1" applyAlignment="1">
      <alignment horizontal="right" vertical="center"/>
    </xf>
    <xf numFmtId="2" fontId="70" fillId="0" borderId="56" xfId="0" applyNumberFormat="1" applyFont="1" applyBorder="1" applyAlignment="1">
      <alignment horizontal="right" vertical="center"/>
    </xf>
    <xf numFmtId="2" fontId="70" fillId="0" borderId="49" xfId="0" applyNumberFormat="1" applyFont="1" applyBorder="1" applyAlignment="1">
      <alignment horizontal="right" vertical="center"/>
    </xf>
    <xf numFmtId="2" fontId="70" fillId="0" borderId="57" xfId="0" applyNumberFormat="1" applyFont="1" applyBorder="1" applyAlignment="1">
      <alignment horizontal="right" vertical="center"/>
    </xf>
    <xf numFmtId="2" fontId="70" fillId="0" borderId="54" xfId="0" applyNumberFormat="1" applyFont="1" applyBorder="1" applyAlignment="1">
      <alignment horizontal="right" vertical="center"/>
    </xf>
    <xf numFmtId="0" fontId="26" fillId="37" borderId="0" xfId="0" applyFont="1" applyFill="1" applyBorder="1" applyAlignment="1">
      <alignment horizontal="right" vertical="center" wrapText="1"/>
    </xf>
    <xf numFmtId="0" fontId="3" fillId="37" borderId="36" xfId="0" applyFont="1" applyFill="1" applyBorder="1" applyAlignment="1">
      <alignment horizontal="right" vertical="center" wrapText="1"/>
    </xf>
    <xf numFmtId="0" fontId="6" fillId="37" borderId="36" xfId="0" applyFont="1" applyFill="1" applyBorder="1" applyAlignment="1">
      <alignment horizontal="right" vertical="center"/>
    </xf>
    <xf numFmtId="0" fontId="6" fillId="36" borderId="36" xfId="0" applyFont="1" applyFill="1" applyBorder="1" applyAlignment="1">
      <alignment horizontal="right" vertical="center"/>
    </xf>
    <xf numFmtId="0" fontId="19" fillId="36" borderId="58" xfId="0" applyFont="1" applyFill="1" applyBorder="1" applyAlignment="1" applyProtection="1">
      <alignment horizontal="right" vertical="center"/>
      <protection/>
    </xf>
    <xf numFmtId="0" fontId="3" fillId="37" borderId="59" xfId="0" applyFont="1" applyFill="1" applyBorder="1" applyAlignment="1">
      <alignment horizontal="right" vertical="center" wrapText="1"/>
    </xf>
    <xf numFmtId="0" fontId="21" fillId="38" borderId="56" xfId="0" applyFont="1" applyFill="1" applyBorder="1" applyAlignment="1">
      <alignment horizontal="center" vertical="center" wrapText="1"/>
    </xf>
    <xf numFmtId="0" fontId="13" fillId="35" borderId="51" xfId="0" applyFont="1" applyFill="1" applyBorder="1" applyAlignment="1">
      <alignment horizontal="justify" vertical="top"/>
    </xf>
    <xf numFmtId="0" fontId="15" fillId="36" borderId="52" xfId="0" applyFont="1" applyFill="1" applyBorder="1" applyAlignment="1">
      <alignment horizontal="justify" vertical="top"/>
    </xf>
    <xf numFmtId="0" fontId="15" fillId="36" borderId="46" xfId="0" applyFont="1" applyFill="1" applyBorder="1" applyAlignment="1">
      <alignment horizontal="justify" vertical="top"/>
    </xf>
    <xf numFmtId="0" fontId="7" fillId="0" borderId="13" xfId="0" applyFont="1" applyBorder="1" applyAlignment="1">
      <alignment horizontal="right" vertical="top" wrapText="1" indent="2"/>
    </xf>
    <xf numFmtId="2" fontId="80" fillId="0" borderId="14" xfId="0" applyNumberFormat="1" applyFont="1" applyBorder="1" applyAlignment="1">
      <alignment horizontal="center" wrapText="1"/>
    </xf>
    <xf numFmtId="2" fontId="76" fillId="30" borderId="14" xfId="0" applyNumberFormat="1" applyFont="1" applyFill="1" applyBorder="1" applyAlignment="1">
      <alignment horizontal="center" vertical="top"/>
    </xf>
    <xf numFmtId="2" fontId="77" fillId="30" borderId="14" xfId="0" applyNumberFormat="1" applyFont="1" applyFill="1" applyBorder="1" applyAlignment="1">
      <alignment horizontal="center" vertical="top"/>
    </xf>
    <xf numFmtId="2" fontId="80" fillId="40" borderId="14" xfId="0" applyNumberFormat="1" applyFont="1" applyFill="1" applyBorder="1" applyAlignment="1">
      <alignment horizontal="center" vertical="top"/>
    </xf>
    <xf numFmtId="2" fontId="80" fillId="30" borderId="14" xfId="0" applyNumberFormat="1" applyFont="1" applyFill="1" applyBorder="1" applyAlignment="1">
      <alignment horizontal="center" vertical="top"/>
    </xf>
    <xf numFmtId="2" fontId="76" fillId="40" borderId="14" xfId="0" applyNumberFormat="1" applyFont="1" applyFill="1" applyBorder="1" applyAlignment="1">
      <alignment horizontal="center" vertical="top"/>
    </xf>
    <xf numFmtId="2" fontId="81" fillId="40" borderId="14" xfId="0" applyNumberFormat="1" applyFont="1" applyFill="1" applyBorder="1" applyAlignment="1">
      <alignment horizontal="center" vertical="top"/>
    </xf>
    <xf numFmtId="2" fontId="82" fillId="30" borderId="14" xfId="0" applyNumberFormat="1" applyFont="1" applyFill="1" applyBorder="1" applyAlignment="1">
      <alignment horizontal="center" vertical="top"/>
    </xf>
    <xf numFmtId="2" fontId="81" fillId="30" borderId="14" xfId="0" applyNumberFormat="1" applyFont="1" applyFill="1" applyBorder="1" applyAlignment="1">
      <alignment horizontal="center" vertical="top"/>
    </xf>
    <xf numFmtId="2" fontId="81" fillId="41" borderId="14" xfId="0" applyNumberFormat="1" applyFont="1" applyFill="1" applyBorder="1" applyAlignment="1">
      <alignment horizontal="center" vertical="top"/>
    </xf>
    <xf numFmtId="2" fontId="80" fillId="30" borderId="14" xfId="0" applyNumberFormat="1" applyFont="1" applyFill="1" applyBorder="1" applyAlignment="1">
      <alignment horizontal="center"/>
    </xf>
    <xf numFmtId="2" fontId="80" fillId="40" borderId="14" xfId="0" applyNumberFormat="1" applyFont="1" applyFill="1" applyBorder="1" applyAlignment="1">
      <alignment horizontal="center"/>
    </xf>
    <xf numFmtId="2" fontId="83" fillId="40" borderId="14" xfId="0" applyNumberFormat="1" applyFont="1" applyFill="1" applyBorder="1" applyAlignment="1">
      <alignment horizontal="center"/>
    </xf>
    <xf numFmtId="2" fontId="72" fillId="0" borderId="26" xfId="0" applyNumberFormat="1" applyFont="1" applyBorder="1" applyAlignment="1">
      <alignment horizontal="center" wrapText="1"/>
    </xf>
    <xf numFmtId="2" fontId="80" fillId="0" borderId="27" xfId="0" applyNumberFormat="1" applyFont="1" applyBorder="1" applyAlignment="1">
      <alignment horizontal="center" wrapText="1"/>
    </xf>
    <xf numFmtId="2" fontId="72" fillId="0" borderId="18" xfId="0" applyNumberFormat="1" applyFont="1" applyBorder="1" applyAlignment="1">
      <alignment horizontal="center" wrapText="1"/>
    </xf>
    <xf numFmtId="2" fontId="76" fillId="30" borderId="18" xfId="0" applyNumberFormat="1" applyFont="1" applyFill="1" applyBorder="1" applyAlignment="1">
      <alignment horizontal="center" vertical="top"/>
    </xf>
    <xf numFmtId="2" fontId="77" fillId="30" borderId="18" xfId="0" applyNumberFormat="1" applyFont="1" applyFill="1" applyBorder="1" applyAlignment="1">
      <alignment horizontal="center" vertical="top"/>
    </xf>
    <xf numFmtId="2" fontId="80" fillId="40" borderId="18" xfId="0" applyNumberFormat="1" applyFont="1" applyFill="1" applyBorder="1" applyAlignment="1">
      <alignment horizontal="center" vertical="top"/>
    </xf>
    <xf numFmtId="2" fontId="80" fillId="30" borderId="18" xfId="0" applyNumberFormat="1" applyFont="1" applyFill="1" applyBorder="1" applyAlignment="1">
      <alignment horizontal="center" vertical="top"/>
    </xf>
    <xf numFmtId="2" fontId="76" fillId="40" borderId="18" xfId="0" applyNumberFormat="1" applyFont="1" applyFill="1" applyBorder="1" applyAlignment="1">
      <alignment horizontal="center" vertical="top"/>
    </xf>
    <xf numFmtId="2" fontId="81" fillId="40" borderId="18" xfId="0" applyNumberFormat="1" applyFont="1" applyFill="1" applyBorder="1" applyAlignment="1">
      <alignment horizontal="center" vertical="top"/>
    </xf>
    <xf numFmtId="2" fontId="82" fillId="30" borderId="18" xfId="0" applyNumberFormat="1" applyFont="1" applyFill="1" applyBorder="1" applyAlignment="1">
      <alignment horizontal="center" vertical="top"/>
    </xf>
    <xf numFmtId="2" fontId="81" fillId="30" borderId="18" xfId="0" applyNumberFormat="1" applyFont="1" applyFill="1" applyBorder="1" applyAlignment="1">
      <alignment horizontal="center" vertical="top"/>
    </xf>
    <xf numFmtId="2" fontId="81" fillId="41" borderId="18" xfId="0" applyNumberFormat="1" applyFont="1" applyFill="1" applyBorder="1" applyAlignment="1">
      <alignment horizontal="center" vertical="top"/>
    </xf>
    <xf numFmtId="2" fontId="80" fillId="30" borderId="18" xfId="0" applyNumberFormat="1" applyFont="1" applyFill="1" applyBorder="1" applyAlignment="1">
      <alignment horizontal="center"/>
    </xf>
    <xf numFmtId="2" fontId="80" fillId="40" borderId="18" xfId="0" applyNumberFormat="1" applyFont="1" applyFill="1" applyBorder="1" applyAlignment="1">
      <alignment horizontal="center"/>
    </xf>
    <xf numFmtId="2" fontId="83" fillId="40" borderId="18" xfId="0" applyNumberFormat="1" applyFont="1" applyFill="1" applyBorder="1" applyAlignment="1">
      <alignment horizontal="center"/>
    </xf>
    <xf numFmtId="2" fontId="72" fillId="40" borderId="18" xfId="0" applyNumberFormat="1" applyFont="1" applyFill="1" applyBorder="1" applyAlignment="1">
      <alignment horizontal="center"/>
    </xf>
    <xf numFmtId="2" fontId="80" fillId="0" borderId="56" xfId="0" applyNumberFormat="1" applyFont="1" applyBorder="1" applyAlignment="1">
      <alignment horizontal="center" wrapText="1"/>
    </xf>
    <xf numFmtId="2" fontId="80" fillId="0" borderId="51" xfId="0" applyNumberFormat="1" applyFont="1" applyBorder="1" applyAlignment="1">
      <alignment horizontal="center" wrapText="1"/>
    </xf>
    <xf numFmtId="2" fontId="76" fillId="30" borderId="51" xfId="0" applyNumberFormat="1" applyFont="1" applyFill="1" applyBorder="1" applyAlignment="1">
      <alignment horizontal="center" vertical="top"/>
    </xf>
    <xf numFmtId="2" fontId="77" fillId="30" borderId="51" xfId="0" applyNumberFormat="1" applyFont="1" applyFill="1" applyBorder="1" applyAlignment="1">
      <alignment horizontal="center" vertical="top"/>
    </xf>
    <xf numFmtId="2" fontId="80" fillId="40" borderId="51" xfId="0" applyNumberFormat="1" applyFont="1" applyFill="1" applyBorder="1" applyAlignment="1">
      <alignment horizontal="center" vertical="top"/>
    </xf>
    <xf numFmtId="2" fontId="80" fillId="30" borderId="51" xfId="0" applyNumberFormat="1" applyFont="1" applyFill="1" applyBorder="1" applyAlignment="1">
      <alignment horizontal="center" vertical="top"/>
    </xf>
    <xf numFmtId="2" fontId="76" fillId="40" borderId="51" xfId="0" applyNumberFormat="1" applyFont="1" applyFill="1" applyBorder="1" applyAlignment="1">
      <alignment horizontal="center" vertical="top"/>
    </xf>
    <xf numFmtId="2" fontId="81" fillId="40" borderId="51" xfId="0" applyNumberFormat="1" applyFont="1" applyFill="1" applyBorder="1" applyAlignment="1">
      <alignment horizontal="center" vertical="top"/>
    </xf>
    <xf numFmtId="2" fontId="82" fillId="30" borderId="51" xfId="0" applyNumberFormat="1" applyFont="1" applyFill="1" applyBorder="1" applyAlignment="1">
      <alignment horizontal="center" vertical="top"/>
    </xf>
    <xf numFmtId="2" fontId="81" fillId="30" borderId="51" xfId="0" applyNumberFormat="1" applyFont="1" applyFill="1" applyBorder="1" applyAlignment="1">
      <alignment horizontal="center" vertical="top"/>
    </xf>
    <xf numFmtId="2" fontId="81" fillId="41" borderId="51" xfId="0" applyNumberFormat="1" applyFont="1" applyFill="1" applyBorder="1" applyAlignment="1">
      <alignment horizontal="center" vertical="top"/>
    </xf>
    <xf numFmtId="2" fontId="80" fillId="30" borderId="51" xfId="0" applyNumberFormat="1" applyFont="1" applyFill="1" applyBorder="1" applyAlignment="1">
      <alignment horizontal="center"/>
    </xf>
    <xf numFmtId="2" fontId="80" fillId="40" borderId="51" xfId="0" applyNumberFormat="1" applyFont="1" applyFill="1" applyBorder="1" applyAlignment="1">
      <alignment horizontal="center"/>
    </xf>
    <xf numFmtId="2" fontId="83" fillId="40" borderId="51" xfId="0" applyNumberFormat="1" applyFont="1" applyFill="1" applyBorder="1" applyAlignment="1">
      <alignment horizontal="center"/>
    </xf>
    <xf numFmtId="2" fontId="84" fillId="0" borderId="11" xfId="0" applyNumberFormat="1" applyFont="1" applyBorder="1" applyAlignment="1">
      <alignment horizontal="right" vertical="top" wrapText="1"/>
    </xf>
    <xf numFmtId="2" fontId="75" fillId="0" borderId="11" xfId="0" applyNumberFormat="1" applyFont="1" applyBorder="1" applyAlignment="1">
      <alignment vertical="top"/>
    </xf>
    <xf numFmtId="2" fontId="75" fillId="0" borderId="0" xfId="0" applyNumberFormat="1" applyFont="1" applyBorder="1" applyAlignment="1">
      <alignment horizontal="right" vertical="center"/>
    </xf>
    <xf numFmtId="2" fontId="85" fillId="0" borderId="31" xfId="0" applyNumberFormat="1" applyFont="1" applyBorder="1" applyAlignment="1">
      <alignment horizontal="right" vertical="center"/>
    </xf>
    <xf numFmtId="2" fontId="85" fillId="0" borderId="11" xfId="0" applyNumberFormat="1" applyFont="1" applyBorder="1" applyAlignment="1">
      <alignment horizontal="right" vertical="center"/>
    </xf>
    <xf numFmtId="0" fontId="0" fillId="0" borderId="0" xfId="0" applyFont="1" applyAlignment="1">
      <alignment/>
    </xf>
    <xf numFmtId="0" fontId="2" fillId="0" borderId="13" xfId="0" applyFont="1" applyBorder="1" applyAlignment="1">
      <alignment horizontal="right" vertical="top" wrapText="1" indent="2"/>
    </xf>
    <xf numFmtId="2" fontId="0" fillId="0" borderId="56" xfId="0" applyNumberFormat="1" applyBorder="1" applyAlignment="1">
      <alignment horizontal="right" vertical="center"/>
    </xf>
    <xf numFmtId="2" fontId="0" fillId="0" borderId="51" xfId="0" applyNumberFormat="1" applyBorder="1" applyAlignment="1">
      <alignment horizontal="right" vertical="center"/>
    </xf>
    <xf numFmtId="2" fontId="80" fillId="0" borderId="28" xfId="0" applyNumberFormat="1" applyFont="1" applyBorder="1" applyAlignment="1">
      <alignment horizontal="center" wrapText="1"/>
    </xf>
    <xf numFmtId="2" fontId="80" fillId="0" borderId="29" xfId="0" applyNumberFormat="1" applyFont="1" applyBorder="1" applyAlignment="1">
      <alignment horizontal="center" wrapText="1"/>
    </xf>
    <xf numFmtId="2" fontId="76" fillId="30" borderId="29" xfId="0" applyNumberFormat="1" applyFont="1" applyFill="1" applyBorder="1" applyAlignment="1">
      <alignment horizontal="center" vertical="top"/>
    </xf>
    <xf numFmtId="2" fontId="77" fillId="30" borderId="29" xfId="0" applyNumberFormat="1" applyFont="1" applyFill="1" applyBorder="1" applyAlignment="1">
      <alignment horizontal="center" vertical="top"/>
    </xf>
    <xf numFmtId="2" fontId="80" fillId="40" borderId="29" xfId="0" applyNumberFormat="1" applyFont="1" applyFill="1" applyBorder="1" applyAlignment="1">
      <alignment horizontal="center" vertical="top"/>
    </xf>
    <xf numFmtId="2" fontId="80" fillId="30" borderId="29" xfId="0" applyNumberFormat="1" applyFont="1" applyFill="1" applyBorder="1" applyAlignment="1">
      <alignment horizontal="center" vertical="top"/>
    </xf>
    <xf numFmtId="2" fontId="76" fillId="40" borderId="29" xfId="0" applyNumberFormat="1" applyFont="1" applyFill="1" applyBorder="1" applyAlignment="1">
      <alignment horizontal="center" vertical="top"/>
    </xf>
    <xf numFmtId="2" fontId="81" fillId="40" borderId="29" xfId="0" applyNumberFormat="1" applyFont="1" applyFill="1" applyBorder="1" applyAlignment="1">
      <alignment horizontal="center" vertical="top"/>
    </xf>
    <xf numFmtId="2" fontId="82" fillId="30" borderId="29" xfId="0" applyNumberFormat="1" applyFont="1" applyFill="1" applyBorder="1" applyAlignment="1">
      <alignment horizontal="center" vertical="top"/>
    </xf>
    <xf numFmtId="2" fontId="81" fillId="30" borderId="29" xfId="0" applyNumberFormat="1" applyFont="1" applyFill="1" applyBorder="1" applyAlignment="1">
      <alignment horizontal="center" vertical="top"/>
    </xf>
    <xf numFmtId="2" fontId="81" fillId="41" borderId="29" xfId="0" applyNumberFormat="1" applyFont="1" applyFill="1" applyBorder="1" applyAlignment="1">
      <alignment horizontal="center" vertical="top"/>
    </xf>
    <xf numFmtId="2" fontId="80" fillId="40" borderId="29" xfId="0" applyNumberFormat="1" applyFont="1" applyFill="1" applyBorder="1" applyAlignment="1">
      <alignment horizontal="center"/>
    </xf>
    <xf numFmtId="2" fontId="80" fillId="30" borderId="29" xfId="0" applyNumberFormat="1" applyFont="1" applyFill="1" applyBorder="1" applyAlignment="1">
      <alignment horizontal="center"/>
    </xf>
    <xf numFmtId="2" fontId="84" fillId="0" borderId="57" xfId="0" applyNumberFormat="1" applyFont="1" applyBorder="1" applyAlignment="1">
      <alignment horizontal="right" vertical="top" wrapText="1"/>
    </xf>
    <xf numFmtId="2" fontId="80" fillId="30" borderId="56" xfId="0" applyNumberFormat="1" applyFont="1" applyFill="1" applyBorder="1" applyAlignment="1">
      <alignment horizontal="center"/>
    </xf>
    <xf numFmtId="2" fontId="0" fillId="0" borderId="52" xfId="0" applyNumberFormat="1" applyBorder="1" applyAlignment="1">
      <alignment horizontal="right" vertical="center"/>
    </xf>
    <xf numFmtId="2" fontId="70" fillId="0" borderId="60" xfId="0" applyNumberFormat="1" applyFont="1" applyBorder="1" applyAlignment="1">
      <alignment horizontal="right"/>
    </xf>
    <xf numFmtId="2" fontId="83" fillId="40" borderId="29" xfId="0" applyNumberFormat="1" applyFont="1" applyFill="1" applyBorder="1" applyAlignment="1">
      <alignment horizontal="center"/>
    </xf>
    <xf numFmtId="2" fontId="72" fillId="0" borderId="21" xfId="0" applyNumberFormat="1" applyFont="1" applyBorder="1" applyAlignment="1">
      <alignment horizontal="center" wrapText="1"/>
    </xf>
    <xf numFmtId="2" fontId="80" fillId="30" borderId="16" xfId="0" applyNumberFormat="1" applyFont="1" applyFill="1" applyBorder="1" applyAlignment="1">
      <alignment horizontal="center"/>
    </xf>
    <xf numFmtId="2" fontId="70" fillId="0" borderId="14" xfId="0" applyNumberFormat="1" applyFont="1" applyBorder="1" applyAlignment="1">
      <alignment horizontal="right"/>
    </xf>
    <xf numFmtId="2" fontId="86" fillId="0" borderId="14" xfId="0" applyNumberFormat="1" applyFont="1" applyBorder="1" applyAlignment="1">
      <alignment horizontal="right" vertical="top" wrapText="1"/>
    </xf>
    <xf numFmtId="2" fontId="70" fillId="0" borderId="14" xfId="0" applyNumberFormat="1" applyFont="1" applyBorder="1" applyAlignment="1">
      <alignment vertical="top"/>
    </xf>
    <xf numFmtId="2" fontId="73" fillId="0" borderId="11" xfId="0" applyNumberFormat="1" applyFont="1" applyBorder="1" applyAlignment="1">
      <alignment horizontal="right" vertical="center"/>
    </xf>
    <xf numFmtId="2" fontId="86" fillId="0" borderId="13" xfId="0" applyNumberFormat="1" applyFont="1" applyBorder="1" applyAlignment="1">
      <alignment horizontal="right" vertical="top" wrapText="1"/>
    </xf>
    <xf numFmtId="2" fontId="70" fillId="0" borderId="13" xfId="0" applyNumberFormat="1" applyFont="1" applyBorder="1" applyAlignment="1">
      <alignment vertical="top"/>
    </xf>
    <xf numFmtId="2" fontId="70" fillId="0" borderId="13" xfId="0" applyNumberFormat="1" applyFont="1" applyBorder="1" applyAlignment="1">
      <alignment horizontal="right"/>
    </xf>
    <xf numFmtId="2" fontId="86" fillId="0" borderId="61" xfId="0" applyNumberFormat="1" applyFont="1" applyBorder="1" applyAlignment="1">
      <alignment horizontal="right" vertical="top" wrapText="1"/>
    </xf>
    <xf numFmtId="2" fontId="70" fillId="0" borderId="61" xfId="0" applyNumberFormat="1" applyFont="1" applyBorder="1" applyAlignment="1">
      <alignment vertical="top"/>
    </xf>
    <xf numFmtId="2" fontId="70" fillId="0" borderId="61" xfId="0" applyNumberFormat="1" applyFont="1" applyBorder="1" applyAlignment="1">
      <alignment horizontal="right"/>
    </xf>
    <xf numFmtId="2" fontId="80" fillId="0" borderId="13" xfId="0" applyNumberFormat="1" applyFont="1" applyBorder="1" applyAlignment="1">
      <alignment horizontal="center" wrapText="1"/>
    </xf>
    <xf numFmtId="2" fontId="76" fillId="30" borderId="13" xfId="0" applyNumberFormat="1" applyFont="1" applyFill="1" applyBorder="1" applyAlignment="1">
      <alignment horizontal="center" vertical="top"/>
    </xf>
    <xf numFmtId="2" fontId="77" fillId="30" borderId="13" xfId="0" applyNumberFormat="1" applyFont="1" applyFill="1" applyBorder="1" applyAlignment="1">
      <alignment horizontal="center" vertical="top"/>
    </xf>
    <xf numFmtId="2" fontId="80" fillId="40" borderId="13" xfId="0" applyNumberFormat="1" applyFont="1" applyFill="1" applyBorder="1" applyAlignment="1">
      <alignment horizontal="center" vertical="top"/>
    </xf>
    <xf numFmtId="2" fontId="80" fillId="30" borderId="13" xfId="0" applyNumberFormat="1" applyFont="1" applyFill="1" applyBorder="1" applyAlignment="1">
      <alignment horizontal="center" vertical="top"/>
    </xf>
    <xf numFmtId="2" fontId="76" fillId="40" borderId="13" xfId="0" applyNumberFormat="1" applyFont="1" applyFill="1" applyBorder="1" applyAlignment="1">
      <alignment horizontal="center" vertical="top"/>
    </xf>
    <xf numFmtId="2" fontId="81" fillId="40" borderId="13" xfId="0" applyNumberFormat="1" applyFont="1" applyFill="1" applyBorder="1" applyAlignment="1">
      <alignment horizontal="center" vertical="top"/>
    </xf>
    <xf numFmtId="2" fontId="82" fillId="30" borderId="13" xfId="0" applyNumberFormat="1" applyFont="1" applyFill="1" applyBorder="1" applyAlignment="1">
      <alignment horizontal="center" vertical="top"/>
    </xf>
    <xf numFmtId="2" fontId="81" fillId="30" borderId="13" xfId="0" applyNumberFormat="1" applyFont="1" applyFill="1" applyBorder="1" applyAlignment="1">
      <alignment horizontal="center" vertical="top"/>
    </xf>
    <xf numFmtId="2" fontId="81" fillId="41" borderId="13" xfId="0" applyNumberFormat="1" applyFont="1" applyFill="1" applyBorder="1" applyAlignment="1">
      <alignment horizontal="center" vertical="top"/>
    </xf>
    <xf numFmtId="2" fontId="80" fillId="30" borderId="13" xfId="0" applyNumberFormat="1" applyFont="1" applyFill="1" applyBorder="1" applyAlignment="1">
      <alignment horizontal="center"/>
    </xf>
    <xf numFmtId="2" fontId="80" fillId="40" borderId="13" xfId="0" applyNumberFormat="1" applyFont="1" applyFill="1" applyBorder="1" applyAlignment="1">
      <alignment horizontal="center"/>
    </xf>
    <xf numFmtId="2" fontId="83" fillId="40" borderId="13" xfId="0" applyNumberFormat="1" applyFont="1" applyFill="1" applyBorder="1" applyAlignment="1">
      <alignment horizontal="center"/>
    </xf>
    <xf numFmtId="2" fontId="80" fillId="0" borderId="61" xfId="0" applyNumberFormat="1" applyFont="1" applyBorder="1" applyAlignment="1">
      <alignment horizontal="center" wrapText="1"/>
    </xf>
    <xf numFmtId="2" fontId="76" fillId="30" borderId="61" xfId="0" applyNumberFormat="1" applyFont="1" applyFill="1" applyBorder="1" applyAlignment="1">
      <alignment horizontal="center" vertical="top"/>
    </xf>
    <xf numFmtId="2" fontId="77" fillId="30" borderId="61" xfId="0" applyNumberFormat="1" applyFont="1" applyFill="1" applyBorder="1" applyAlignment="1">
      <alignment horizontal="center" vertical="top"/>
    </xf>
    <xf numFmtId="2" fontId="80" fillId="40" borderId="61" xfId="0" applyNumberFormat="1" applyFont="1" applyFill="1" applyBorder="1" applyAlignment="1">
      <alignment horizontal="center" vertical="top"/>
    </xf>
    <xf numFmtId="2" fontId="80" fillId="30" borderId="61" xfId="0" applyNumberFormat="1" applyFont="1" applyFill="1" applyBorder="1" applyAlignment="1">
      <alignment horizontal="center" vertical="top"/>
    </xf>
    <xf numFmtId="2" fontId="76" fillId="40" borderId="61" xfId="0" applyNumberFormat="1" applyFont="1" applyFill="1" applyBorder="1" applyAlignment="1">
      <alignment horizontal="center" vertical="top"/>
    </xf>
    <xf numFmtId="2" fontId="81" fillId="40" borderId="61" xfId="0" applyNumberFormat="1" applyFont="1" applyFill="1" applyBorder="1" applyAlignment="1">
      <alignment horizontal="center" vertical="top"/>
    </xf>
    <xf numFmtId="2" fontId="82" fillId="30" borderId="61" xfId="0" applyNumberFormat="1" applyFont="1" applyFill="1" applyBorder="1" applyAlignment="1">
      <alignment horizontal="center" vertical="top"/>
    </xf>
    <xf numFmtId="2" fontId="81" fillId="30" borderId="61" xfId="0" applyNumberFormat="1" applyFont="1" applyFill="1" applyBorder="1" applyAlignment="1">
      <alignment horizontal="center" vertical="top"/>
    </xf>
    <xf numFmtId="2" fontId="81" fillId="41" borderId="61" xfId="0" applyNumberFormat="1" applyFont="1" applyFill="1" applyBorder="1" applyAlignment="1">
      <alignment horizontal="center" vertical="top"/>
    </xf>
    <xf numFmtId="2" fontId="80" fillId="30" borderId="61" xfId="0" applyNumberFormat="1" applyFont="1" applyFill="1" applyBorder="1" applyAlignment="1">
      <alignment horizontal="center"/>
    </xf>
    <xf numFmtId="2" fontId="80" fillId="40" borderId="61" xfId="0" applyNumberFormat="1" applyFont="1" applyFill="1" applyBorder="1" applyAlignment="1">
      <alignment horizontal="center"/>
    </xf>
    <xf numFmtId="2" fontId="83" fillId="40" borderId="61" xfId="0" applyNumberFormat="1" applyFont="1" applyFill="1" applyBorder="1" applyAlignment="1">
      <alignment horizontal="center"/>
    </xf>
    <xf numFmtId="0" fontId="80" fillId="0" borderId="14" xfId="0" applyFont="1" applyBorder="1" applyAlignment="1">
      <alignment horizontal="center" wrapText="1"/>
    </xf>
    <xf numFmtId="0" fontId="76" fillId="30" borderId="14" xfId="0" applyFont="1" applyFill="1" applyBorder="1" applyAlignment="1">
      <alignment horizontal="center" vertical="top"/>
    </xf>
    <xf numFmtId="0" fontId="77" fillId="30" borderId="14" xfId="0" applyFont="1" applyFill="1" applyBorder="1" applyAlignment="1">
      <alignment horizontal="center" vertical="top"/>
    </xf>
    <xf numFmtId="0" fontId="80" fillId="40" borderId="14" xfId="0" applyFont="1" applyFill="1" applyBorder="1" applyAlignment="1">
      <alignment horizontal="center" vertical="top"/>
    </xf>
    <xf numFmtId="0" fontId="80" fillId="30" borderId="14" xfId="0" applyFont="1" applyFill="1" applyBorder="1" applyAlignment="1">
      <alignment horizontal="center" vertical="top"/>
    </xf>
    <xf numFmtId="0" fontId="76" fillId="40" borderId="14" xfId="0" applyFont="1" applyFill="1" applyBorder="1" applyAlignment="1">
      <alignment horizontal="center" vertical="top"/>
    </xf>
    <xf numFmtId="0" fontId="81" fillId="40" borderId="14" xfId="0" applyFont="1" applyFill="1" applyBorder="1" applyAlignment="1">
      <alignment horizontal="center" vertical="top"/>
    </xf>
    <xf numFmtId="0" fontId="82" fillId="30" borderId="14" xfId="0" applyFont="1" applyFill="1" applyBorder="1" applyAlignment="1">
      <alignment horizontal="center" vertical="top"/>
    </xf>
    <xf numFmtId="0" fontId="81" fillId="30" borderId="14" xfId="0" applyFont="1" applyFill="1" applyBorder="1" applyAlignment="1">
      <alignment horizontal="center" vertical="top"/>
    </xf>
    <xf numFmtId="0" fontId="81" fillId="41" borderId="14" xfId="0" applyFont="1" applyFill="1" applyBorder="1" applyAlignment="1">
      <alignment horizontal="center" vertical="top"/>
    </xf>
    <xf numFmtId="0" fontId="80" fillId="30" borderId="14" xfId="0" applyFont="1" applyFill="1" applyBorder="1" applyAlignment="1">
      <alignment horizontal="center"/>
    </xf>
    <xf numFmtId="0" fontId="80" fillId="40" borderId="14" xfId="0" applyFont="1" applyFill="1" applyBorder="1" applyAlignment="1">
      <alignment horizontal="center"/>
    </xf>
    <xf numFmtId="0" fontId="83" fillId="40" borderId="14" xfId="0" applyFont="1" applyFill="1" applyBorder="1" applyAlignment="1">
      <alignment horizontal="center"/>
    </xf>
    <xf numFmtId="2" fontId="80" fillId="0" borderId="22" xfId="0" applyNumberFormat="1" applyFont="1" applyBorder="1" applyAlignment="1">
      <alignment horizontal="center" wrapText="1"/>
    </xf>
    <xf numFmtId="2" fontId="76" fillId="30" borderId="22" xfId="0" applyNumberFormat="1" applyFont="1" applyFill="1" applyBorder="1" applyAlignment="1">
      <alignment horizontal="center" vertical="top"/>
    </xf>
    <xf numFmtId="2" fontId="77" fillId="30" borderId="22" xfId="0" applyNumberFormat="1" applyFont="1" applyFill="1" applyBorder="1" applyAlignment="1">
      <alignment horizontal="center" vertical="top"/>
    </xf>
    <xf numFmtId="2" fontId="80" fillId="40" borderId="22" xfId="0" applyNumberFormat="1" applyFont="1" applyFill="1" applyBorder="1" applyAlignment="1">
      <alignment horizontal="center" vertical="top"/>
    </xf>
    <xf numFmtId="2" fontId="80" fillId="30" borderId="22" xfId="0" applyNumberFormat="1" applyFont="1" applyFill="1" applyBorder="1" applyAlignment="1">
      <alignment horizontal="center" vertical="top"/>
    </xf>
    <xf numFmtId="2" fontId="76" fillId="40" borderId="22" xfId="0" applyNumberFormat="1" applyFont="1" applyFill="1" applyBorder="1" applyAlignment="1">
      <alignment horizontal="center" vertical="top"/>
    </xf>
    <xf numFmtId="2" fontId="81" fillId="40" borderId="22" xfId="0" applyNumberFormat="1" applyFont="1" applyFill="1" applyBorder="1" applyAlignment="1">
      <alignment horizontal="center" vertical="top"/>
    </xf>
    <xf numFmtId="2" fontId="82" fillId="30" borderId="22" xfId="0" applyNumberFormat="1" applyFont="1" applyFill="1" applyBorder="1" applyAlignment="1">
      <alignment horizontal="center" vertical="top"/>
    </xf>
    <xf numFmtId="2" fontId="81" fillId="30" borderId="22" xfId="0" applyNumberFormat="1" applyFont="1" applyFill="1" applyBorder="1" applyAlignment="1">
      <alignment horizontal="center" vertical="top"/>
    </xf>
    <xf numFmtId="2" fontId="81" fillId="41" borderId="22" xfId="0" applyNumberFormat="1" applyFont="1" applyFill="1" applyBorder="1" applyAlignment="1">
      <alignment horizontal="center" vertical="top"/>
    </xf>
    <xf numFmtId="2" fontId="80" fillId="30" borderId="22" xfId="0" applyNumberFormat="1" applyFont="1" applyFill="1" applyBorder="1" applyAlignment="1">
      <alignment horizontal="center"/>
    </xf>
    <xf numFmtId="2" fontId="80" fillId="40" borderId="22" xfId="0" applyNumberFormat="1" applyFont="1" applyFill="1" applyBorder="1" applyAlignment="1">
      <alignment horizontal="center"/>
    </xf>
    <xf numFmtId="2" fontId="83" fillId="40" borderId="22" xfId="0" applyNumberFormat="1" applyFont="1" applyFill="1" applyBorder="1" applyAlignment="1">
      <alignment horizontal="center"/>
    </xf>
    <xf numFmtId="0" fontId="14" fillId="37" borderId="41" xfId="0" applyFont="1" applyFill="1" applyBorder="1" applyAlignment="1">
      <alignment horizontal="right" vertical="center" wrapText="1"/>
    </xf>
    <xf numFmtId="0" fontId="2" fillId="36" borderId="41" xfId="0" applyFont="1" applyFill="1" applyBorder="1" applyAlignment="1">
      <alignment horizontal="right" vertical="center" wrapText="1"/>
    </xf>
    <xf numFmtId="2" fontId="0" fillId="0" borderId="43" xfId="0" applyNumberFormat="1" applyBorder="1" applyAlignment="1">
      <alignment horizontal="right" vertical="center"/>
    </xf>
    <xf numFmtId="2" fontId="0" fillId="0" borderId="42" xfId="0" applyNumberFormat="1" applyBorder="1" applyAlignment="1">
      <alignment horizontal="right" vertical="center"/>
    </xf>
    <xf numFmtId="0" fontId="2" fillId="36" borderId="40" xfId="0" applyFont="1" applyFill="1" applyBorder="1" applyAlignment="1">
      <alignment horizontal="right" vertical="center" wrapText="1"/>
    </xf>
    <xf numFmtId="0" fontId="6" fillId="37" borderId="39" xfId="0" applyFont="1" applyFill="1" applyBorder="1" applyAlignment="1">
      <alignment horizontal="right" vertical="center" wrapText="1"/>
    </xf>
    <xf numFmtId="0" fontId="6" fillId="37" borderId="41" xfId="0" applyFont="1" applyFill="1" applyBorder="1" applyAlignment="1">
      <alignment horizontal="right" vertical="center" wrapText="1"/>
    </xf>
    <xf numFmtId="0" fontId="6" fillId="36" borderId="41" xfId="0" applyFont="1" applyFill="1" applyBorder="1" applyAlignment="1">
      <alignment horizontal="right" vertical="center" wrapText="1"/>
    </xf>
    <xf numFmtId="0" fontId="6" fillId="37" borderId="38" xfId="0" applyFont="1" applyFill="1" applyBorder="1" applyAlignment="1">
      <alignment horizontal="right" vertical="center" wrapText="1"/>
    </xf>
    <xf numFmtId="0" fontId="2" fillId="36" borderId="38" xfId="0" applyFont="1" applyFill="1" applyBorder="1" applyAlignment="1">
      <alignment horizontal="right" vertical="center" wrapText="1"/>
    </xf>
    <xf numFmtId="0" fontId="14" fillId="37" borderId="38" xfId="0" applyFont="1" applyFill="1" applyBorder="1" applyAlignment="1">
      <alignment horizontal="right" vertical="center" wrapText="1"/>
    </xf>
    <xf numFmtId="0" fontId="2" fillId="35" borderId="38" xfId="0" applyFont="1" applyFill="1" applyBorder="1" applyAlignment="1">
      <alignment horizontal="right" vertical="center" wrapText="1"/>
    </xf>
    <xf numFmtId="0" fontId="6" fillId="36" borderId="40" xfId="0" applyFont="1" applyFill="1" applyBorder="1" applyAlignment="1">
      <alignment horizontal="right" vertical="center" wrapText="1"/>
    </xf>
    <xf numFmtId="0" fontId="17" fillId="37" borderId="38" xfId="0" applyFont="1" applyFill="1" applyBorder="1" applyAlignment="1">
      <alignment horizontal="right" vertical="center" wrapText="1"/>
    </xf>
    <xf numFmtId="0" fontId="3" fillId="37" borderId="39" xfId="0" applyFont="1" applyFill="1" applyBorder="1" applyAlignment="1">
      <alignment horizontal="right" vertical="center" wrapText="1"/>
    </xf>
    <xf numFmtId="0" fontId="2" fillId="36" borderId="38" xfId="0" applyFont="1" applyFill="1" applyBorder="1" applyAlignment="1">
      <alignment horizontal="right" vertical="center"/>
    </xf>
    <xf numFmtId="0" fontId="6" fillId="37" borderId="39" xfId="0" applyFont="1" applyFill="1" applyBorder="1" applyAlignment="1">
      <alignment horizontal="right" vertical="center"/>
    </xf>
    <xf numFmtId="0" fontId="6" fillId="36" borderId="38" xfId="0" applyFont="1" applyFill="1" applyBorder="1" applyAlignment="1">
      <alignment horizontal="right" vertical="center" wrapText="1"/>
    </xf>
    <xf numFmtId="0" fontId="6" fillId="36" borderId="38" xfId="0" applyFont="1" applyFill="1" applyBorder="1" applyAlignment="1">
      <alignment horizontal="right" vertical="center"/>
    </xf>
    <xf numFmtId="0" fontId="19" fillId="36" borderId="38" xfId="0" applyFont="1" applyFill="1" applyBorder="1" applyAlignment="1" applyProtection="1">
      <alignment horizontal="right" vertical="center" wrapText="1"/>
      <protection/>
    </xf>
    <xf numFmtId="0" fontId="19" fillId="36" borderId="38" xfId="0" applyFont="1" applyFill="1" applyBorder="1" applyAlignment="1" applyProtection="1">
      <alignment horizontal="right" vertical="center"/>
      <protection/>
    </xf>
    <xf numFmtId="0" fontId="19" fillId="37" borderId="39" xfId="0" applyFont="1" applyFill="1" applyBorder="1" applyAlignment="1" applyProtection="1">
      <alignment horizontal="right" vertical="center"/>
      <protection/>
    </xf>
    <xf numFmtId="2" fontId="70" fillId="0" borderId="38" xfId="0" applyNumberFormat="1" applyFont="1" applyBorder="1" applyAlignment="1">
      <alignment vertical="top"/>
    </xf>
    <xf numFmtId="2" fontId="70" fillId="0" borderId="47" xfId="0" applyNumberFormat="1" applyFont="1" applyBorder="1" applyAlignment="1">
      <alignment horizontal="right"/>
    </xf>
    <xf numFmtId="2" fontId="0" fillId="0" borderId="41" xfId="0" applyNumberFormat="1" applyBorder="1" applyAlignment="1">
      <alignment horizontal="right" vertical="center"/>
    </xf>
    <xf numFmtId="0" fontId="10" fillId="42" borderId="15" xfId="0" applyFont="1" applyFill="1" applyBorder="1" applyAlignment="1">
      <alignment horizontal="center" vertical="top" wrapText="1"/>
    </xf>
    <xf numFmtId="0" fontId="10" fillId="42" borderId="29" xfId="0" applyFont="1" applyFill="1" applyBorder="1" applyAlignment="1">
      <alignment horizontal="center" vertical="top" wrapText="1"/>
    </xf>
    <xf numFmtId="0" fontId="8" fillId="33" borderId="14" xfId="0" applyFont="1" applyFill="1" applyBorder="1" applyAlignment="1">
      <alignment horizontal="center" wrapText="1"/>
    </xf>
    <xf numFmtId="0" fontId="8" fillId="33" borderId="29" xfId="0" applyFont="1" applyFill="1" applyBorder="1" applyAlignment="1">
      <alignment horizontal="center" wrapText="1"/>
    </xf>
    <xf numFmtId="0" fontId="0" fillId="0" borderId="19" xfId="0" applyBorder="1" applyAlignment="1">
      <alignment horizontal="center" wrapText="1"/>
    </xf>
    <xf numFmtId="0" fontId="0" fillId="0" borderId="35"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0" xfId="0" applyBorder="1" applyAlignment="1">
      <alignment horizontal="center" wrapText="1"/>
    </xf>
    <xf numFmtId="0" fontId="0" fillId="0" borderId="54" xfId="0" applyBorder="1" applyAlignment="1">
      <alignment horizontal="center" wrapText="1"/>
    </xf>
    <xf numFmtId="0" fontId="0" fillId="0" borderId="24" xfId="0" applyBorder="1" applyAlignment="1">
      <alignment horizontal="center" wrapText="1"/>
    </xf>
    <xf numFmtId="0" fontId="0" fillId="0" borderId="36" xfId="0" applyBorder="1" applyAlignment="1">
      <alignment horizontal="center" wrapText="1"/>
    </xf>
    <xf numFmtId="0" fontId="0" fillId="0" borderId="55" xfId="0" applyBorder="1" applyAlignment="1">
      <alignment horizontal="center" wrapText="1"/>
    </xf>
    <xf numFmtId="0" fontId="6" fillId="0" borderId="23" xfId="0" applyFont="1" applyBorder="1" applyAlignment="1" applyProtection="1">
      <alignment horizontal="center" vertical="top" wrapText="1"/>
      <protection locked="0"/>
    </xf>
    <xf numFmtId="0" fontId="6" fillId="0" borderId="22" xfId="0" applyFont="1" applyBorder="1" applyAlignment="1" applyProtection="1">
      <alignment horizontal="center" vertical="top" wrapText="1"/>
      <protection locked="0"/>
    </xf>
    <xf numFmtId="0" fontId="6" fillId="0" borderId="51" xfId="0" applyFont="1" applyBorder="1" applyAlignment="1" applyProtection="1">
      <alignment horizontal="center" vertical="top" wrapText="1"/>
      <protection locked="0"/>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3" fillId="0" borderId="56" xfId="0" applyFont="1" applyBorder="1" applyAlignment="1">
      <alignment horizontal="center" vertical="top" wrapText="1"/>
    </xf>
    <xf numFmtId="0" fontId="2" fillId="0" borderId="66" xfId="0" applyFont="1" applyBorder="1" applyAlignment="1">
      <alignment horizontal="center" vertical="top" wrapText="1"/>
    </xf>
    <xf numFmtId="0" fontId="2" fillId="0" borderId="59" xfId="0" applyFont="1" applyBorder="1" applyAlignment="1">
      <alignment horizontal="center" vertical="top" wrapText="1"/>
    </xf>
    <xf numFmtId="0" fontId="10" fillId="42" borderId="12" xfId="0" applyFont="1" applyFill="1" applyBorder="1" applyAlignment="1">
      <alignment horizontal="center" vertical="top" wrapText="1"/>
    </xf>
    <xf numFmtId="0" fontId="10" fillId="42" borderId="67" xfId="0" applyFont="1" applyFill="1" applyBorder="1" applyAlignment="1">
      <alignment horizontal="center" vertical="top" wrapText="1"/>
    </xf>
    <xf numFmtId="0" fontId="10" fillId="42" borderId="57" xfId="0" applyFont="1" applyFill="1" applyBorder="1" applyAlignment="1">
      <alignment horizontal="center" vertical="top" wrapText="1"/>
    </xf>
    <xf numFmtId="0" fontId="2" fillId="0" borderId="20" xfId="0" applyFont="1" applyBorder="1" applyAlignment="1">
      <alignment horizontal="center" vertical="top" wrapText="1"/>
    </xf>
    <xf numFmtId="0" fontId="2" fillId="0" borderId="35" xfId="0" applyFont="1" applyBorder="1" applyAlignment="1">
      <alignment horizontal="center" vertical="top" wrapText="1"/>
    </xf>
    <xf numFmtId="0" fontId="2" fillId="0" borderId="44"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68" xfId="0" applyFont="1" applyBorder="1" applyAlignment="1">
      <alignment horizontal="center" vertical="top" wrapText="1"/>
    </xf>
    <xf numFmtId="0" fontId="6" fillId="0" borderId="17" xfId="0" applyFont="1" applyBorder="1" applyAlignment="1" applyProtection="1">
      <alignment horizontal="center" vertical="top" wrapText="1"/>
      <protection locked="0"/>
    </xf>
    <xf numFmtId="0" fontId="6" fillId="0" borderId="36" xfId="0" applyFont="1" applyBorder="1" applyAlignment="1" applyProtection="1">
      <alignment horizontal="center" vertical="top" wrapText="1"/>
      <protection locked="0"/>
    </xf>
    <xf numFmtId="0" fontId="6" fillId="0" borderId="69" xfId="0" applyFont="1" applyBorder="1" applyAlignment="1" applyProtection="1">
      <alignment horizontal="center" vertical="top" wrapText="1"/>
      <protection locked="0"/>
    </xf>
    <xf numFmtId="0" fontId="0" fillId="0" borderId="20" xfId="0" applyBorder="1" applyAlignment="1">
      <alignment horizontal="center" wrapText="1"/>
    </xf>
    <xf numFmtId="0" fontId="0" fillId="0" borderId="44" xfId="0" applyBorder="1" applyAlignment="1">
      <alignment horizontal="center" wrapText="1"/>
    </xf>
    <xf numFmtId="0" fontId="0" fillId="0" borderId="30" xfId="0" applyBorder="1" applyAlignment="1">
      <alignment horizontal="center" wrapText="1"/>
    </xf>
    <xf numFmtId="0" fontId="0" fillId="0" borderId="68" xfId="0" applyBorder="1" applyAlignment="1">
      <alignment horizontal="center" wrapText="1"/>
    </xf>
    <xf numFmtId="0" fontId="0" fillId="0" borderId="17" xfId="0" applyBorder="1" applyAlignment="1">
      <alignment horizontal="center" wrapText="1"/>
    </xf>
    <xf numFmtId="0" fontId="0" fillId="0" borderId="69" xfId="0" applyBorder="1" applyAlignment="1">
      <alignment horizontal="center" wrapText="1"/>
    </xf>
    <xf numFmtId="0" fontId="8" fillId="33" borderId="59" xfId="0" applyFont="1" applyFill="1" applyBorder="1" applyAlignment="1">
      <alignment horizontal="center" wrapText="1"/>
    </xf>
    <xf numFmtId="0" fontId="10" fillId="42" borderId="70" xfId="0" applyFont="1" applyFill="1" applyBorder="1" applyAlignment="1">
      <alignment horizontal="center" vertical="top" wrapText="1"/>
    </xf>
    <xf numFmtId="0" fontId="10" fillId="42" borderId="71" xfId="0" applyFont="1" applyFill="1" applyBorder="1" applyAlignment="1">
      <alignment horizontal="center" vertical="top" wrapText="1"/>
    </xf>
    <xf numFmtId="0" fontId="8" fillId="33" borderId="0" xfId="0" applyFont="1" applyFill="1" applyBorder="1" applyAlignment="1">
      <alignment horizontal="center" wrapText="1"/>
    </xf>
    <xf numFmtId="0" fontId="4" fillId="0" borderId="30"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68" xfId="0"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1"/>
  <sheetViews>
    <sheetView view="pageBreakPreview" zoomScale="70" zoomScaleSheetLayoutView="70" zoomScalePageLayoutView="0" workbookViewId="0" topLeftCell="A1">
      <selection activeCell="O253" sqref="O253"/>
    </sheetView>
  </sheetViews>
  <sheetFormatPr defaultColWidth="9.140625" defaultRowHeight="15"/>
  <cols>
    <col min="2" max="2" width="53.421875" style="0" customWidth="1"/>
    <col min="3" max="10" width="10.28125" style="0" customWidth="1"/>
    <col min="11" max="11" width="10.28125" style="155" customWidth="1"/>
    <col min="12" max="12" width="10.28125" style="0" customWidth="1"/>
    <col min="13" max="13" width="10.28125" style="155" customWidth="1"/>
    <col min="14" max="14" width="12.28125" style="153" customWidth="1"/>
  </cols>
  <sheetData>
    <row r="1" spans="1:14" ht="15.75" customHeight="1" thickBot="1">
      <c r="A1" s="444" t="s">
        <v>0</v>
      </c>
      <c r="B1" s="445"/>
      <c r="C1" s="445"/>
      <c r="D1" s="445"/>
      <c r="E1" s="445"/>
      <c r="F1" s="445"/>
      <c r="G1" s="445"/>
      <c r="H1" s="445"/>
      <c r="I1" s="445"/>
      <c r="J1" s="445"/>
      <c r="K1" s="445"/>
      <c r="L1" s="445"/>
      <c r="M1" s="445"/>
      <c r="N1" s="445"/>
    </row>
    <row r="2" spans="1:14" ht="15.75" customHeight="1">
      <c r="A2" s="441" t="s">
        <v>1</v>
      </c>
      <c r="B2" s="442"/>
      <c r="C2" s="442"/>
      <c r="D2" s="442"/>
      <c r="E2" s="442"/>
      <c r="F2" s="442"/>
      <c r="G2" s="442"/>
      <c r="H2" s="442"/>
      <c r="I2" s="442"/>
      <c r="J2" s="442"/>
      <c r="K2" s="442"/>
      <c r="L2" s="442"/>
      <c r="M2" s="442"/>
      <c r="N2" s="443"/>
    </row>
    <row r="3" spans="1:14" ht="15" customHeight="1">
      <c r="A3" s="438" t="s">
        <v>510</v>
      </c>
      <c r="B3" s="439"/>
      <c r="C3" s="439"/>
      <c r="D3" s="439"/>
      <c r="E3" s="439"/>
      <c r="F3" s="439"/>
      <c r="G3" s="439"/>
      <c r="H3" s="439"/>
      <c r="I3" s="439"/>
      <c r="J3" s="439"/>
      <c r="K3" s="439"/>
      <c r="L3" s="439"/>
      <c r="M3" s="439"/>
      <c r="N3" s="440"/>
    </row>
    <row r="4" spans="1:14" ht="24.75" customHeight="1">
      <c r="A4" s="429" t="s">
        <v>2</v>
      </c>
      <c r="B4" s="430"/>
      <c r="C4" s="430"/>
      <c r="D4" s="430"/>
      <c r="E4" s="430"/>
      <c r="F4" s="430"/>
      <c r="G4" s="430"/>
      <c r="H4" s="430"/>
      <c r="I4" s="430"/>
      <c r="J4" s="430"/>
      <c r="K4" s="430"/>
      <c r="L4" s="430"/>
      <c r="M4" s="430"/>
      <c r="N4" s="431"/>
    </row>
    <row r="5" spans="1:14" ht="24.75" customHeight="1">
      <c r="A5" s="432"/>
      <c r="B5" s="433"/>
      <c r="C5" s="433"/>
      <c r="D5" s="433"/>
      <c r="E5" s="433"/>
      <c r="F5" s="433"/>
      <c r="G5" s="433"/>
      <c r="H5" s="433"/>
      <c r="I5" s="433"/>
      <c r="J5" s="433"/>
      <c r="K5" s="433"/>
      <c r="L5" s="433"/>
      <c r="M5" s="433"/>
      <c r="N5" s="434"/>
    </row>
    <row r="6" spans="1:14" ht="24.75" customHeight="1">
      <c r="A6" s="435"/>
      <c r="B6" s="436"/>
      <c r="C6" s="436"/>
      <c r="D6" s="436"/>
      <c r="E6" s="436"/>
      <c r="F6" s="436"/>
      <c r="G6" s="436"/>
      <c r="H6" s="436"/>
      <c r="I6" s="436"/>
      <c r="J6" s="436"/>
      <c r="K6" s="436"/>
      <c r="L6" s="436"/>
      <c r="M6" s="436"/>
      <c r="N6" s="437"/>
    </row>
    <row r="7" spans="1:14" ht="15.75" customHeight="1">
      <c r="A7" s="178"/>
      <c r="B7" s="176"/>
      <c r="C7" s="427" t="s">
        <v>3</v>
      </c>
      <c r="D7" s="427"/>
      <c r="E7" s="427"/>
      <c r="F7" s="427"/>
      <c r="G7" s="427"/>
      <c r="H7" s="427"/>
      <c r="I7" s="427"/>
      <c r="J7" s="427"/>
      <c r="K7" s="427"/>
      <c r="L7" s="427"/>
      <c r="M7" s="427"/>
      <c r="N7" s="428"/>
    </row>
    <row r="8" spans="1:14" ht="21" customHeight="1" thickBot="1">
      <c r="A8" s="179" t="s">
        <v>4</v>
      </c>
      <c r="B8" s="177" t="s">
        <v>5</v>
      </c>
      <c r="C8" s="425" t="s">
        <v>6</v>
      </c>
      <c r="D8" s="425"/>
      <c r="E8" s="425"/>
      <c r="F8" s="425"/>
      <c r="G8" s="425"/>
      <c r="H8" s="425"/>
      <c r="I8" s="425"/>
      <c r="J8" s="425"/>
      <c r="K8" s="425"/>
      <c r="L8" s="425"/>
      <c r="M8" s="425"/>
      <c r="N8" s="426"/>
    </row>
    <row r="9" spans="1:14" ht="30.75">
      <c r="A9" s="180" t="s">
        <v>7</v>
      </c>
      <c r="B9" s="187" t="s">
        <v>8</v>
      </c>
      <c r="C9" s="72" t="s">
        <v>9</v>
      </c>
      <c r="D9" s="73" t="s">
        <v>10</v>
      </c>
      <c r="E9" s="73" t="s">
        <v>11</v>
      </c>
      <c r="F9" s="73" t="s">
        <v>12</v>
      </c>
      <c r="G9" s="73" t="s">
        <v>13</v>
      </c>
      <c r="H9" s="73" t="s">
        <v>14</v>
      </c>
      <c r="I9" s="73" t="s">
        <v>15</v>
      </c>
      <c r="J9" s="73" t="s">
        <v>16</v>
      </c>
      <c r="K9" s="73" t="s">
        <v>17</v>
      </c>
      <c r="L9" s="170" t="s">
        <v>495</v>
      </c>
      <c r="M9" s="171" t="s">
        <v>494</v>
      </c>
      <c r="N9" s="189" t="s">
        <v>502</v>
      </c>
    </row>
    <row r="10" spans="1:14" ht="14.25">
      <c r="A10" s="149" t="s">
        <v>18</v>
      </c>
      <c r="B10" s="5" t="s">
        <v>19</v>
      </c>
      <c r="C10" s="75"/>
      <c r="D10" s="6"/>
      <c r="E10" s="6"/>
      <c r="F10" s="6"/>
      <c r="G10" s="6"/>
      <c r="H10" s="6"/>
      <c r="I10" s="6"/>
      <c r="J10" s="6"/>
      <c r="K10" s="169"/>
      <c r="L10" s="6"/>
      <c r="M10" s="172"/>
      <c r="N10" s="190"/>
    </row>
    <row r="11" spans="1:14" ht="27" thickBot="1">
      <c r="A11" s="151" t="s">
        <v>20</v>
      </c>
      <c r="B11" s="188" t="s">
        <v>21</v>
      </c>
      <c r="C11" s="192"/>
      <c r="D11" s="7"/>
      <c r="E11" s="7"/>
      <c r="F11" s="7"/>
      <c r="G11" s="7"/>
      <c r="H11" s="7"/>
      <c r="I11" s="7"/>
      <c r="J11" s="7"/>
      <c r="K11" s="193"/>
      <c r="L11" s="7"/>
      <c r="M11" s="194"/>
      <c r="N11" s="191"/>
    </row>
    <row r="12" spans="1:14" ht="15" thickBot="1">
      <c r="A12" s="8" t="s">
        <v>22</v>
      </c>
      <c r="B12" s="9" t="s">
        <v>23</v>
      </c>
      <c r="C12" s="279"/>
      <c r="D12" s="280"/>
      <c r="E12" s="280"/>
      <c r="F12" s="280"/>
      <c r="G12" s="280"/>
      <c r="H12" s="280"/>
      <c r="I12" s="280"/>
      <c r="J12" s="280"/>
      <c r="K12" s="318"/>
      <c r="L12" s="316">
        <f>SUM(C12:K12)</f>
        <v>0</v>
      </c>
      <c r="M12" s="295"/>
      <c r="N12" s="250">
        <f>L12+M12</f>
        <v>0</v>
      </c>
    </row>
    <row r="13" spans="1:14" ht="15" thickBot="1">
      <c r="A13" s="10" t="s">
        <v>24</v>
      </c>
      <c r="B13" s="11" t="s">
        <v>25</v>
      </c>
      <c r="C13" s="281"/>
      <c r="D13" s="266"/>
      <c r="E13" s="266"/>
      <c r="F13" s="266"/>
      <c r="G13" s="266"/>
      <c r="H13" s="266"/>
      <c r="I13" s="266"/>
      <c r="J13" s="266"/>
      <c r="K13" s="319"/>
      <c r="L13" s="317">
        <f aca="true" t="shared" si="0" ref="L13:L76">SUM(C13:K13)</f>
        <v>0</v>
      </c>
      <c r="M13" s="296"/>
      <c r="N13" s="251">
        <f aca="true" t="shared" si="1" ref="N13:N76">L13+M13</f>
        <v>0</v>
      </c>
    </row>
    <row r="14" spans="1:14" ht="15" thickBot="1">
      <c r="A14" s="10" t="s">
        <v>26</v>
      </c>
      <c r="B14" s="12" t="s">
        <v>27</v>
      </c>
      <c r="C14" s="281"/>
      <c r="D14" s="266"/>
      <c r="E14" s="266"/>
      <c r="F14" s="266"/>
      <c r="G14" s="266"/>
      <c r="H14" s="266"/>
      <c r="I14" s="266"/>
      <c r="J14" s="266"/>
      <c r="K14" s="319"/>
      <c r="L14" s="317">
        <f t="shared" si="0"/>
        <v>0</v>
      </c>
      <c r="M14" s="296"/>
      <c r="N14" s="251">
        <f t="shared" si="1"/>
        <v>0</v>
      </c>
    </row>
    <row r="15" spans="1:14" ht="15" thickBot="1">
      <c r="A15" s="10" t="s">
        <v>28</v>
      </c>
      <c r="B15" s="12" t="s">
        <v>29</v>
      </c>
      <c r="C15" s="281"/>
      <c r="D15" s="266"/>
      <c r="E15" s="266"/>
      <c r="F15" s="266"/>
      <c r="G15" s="266"/>
      <c r="H15" s="266"/>
      <c r="I15" s="266"/>
      <c r="J15" s="266"/>
      <c r="K15" s="319"/>
      <c r="L15" s="317">
        <f t="shared" si="0"/>
        <v>0</v>
      </c>
      <c r="M15" s="296"/>
      <c r="N15" s="251">
        <f t="shared" si="1"/>
        <v>0</v>
      </c>
    </row>
    <row r="16" spans="1:14" ht="15" thickBot="1">
      <c r="A16" s="10" t="s">
        <v>30</v>
      </c>
      <c r="B16" s="12" t="s">
        <v>31</v>
      </c>
      <c r="C16" s="281"/>
      <c r="D16" s="266"/>
      <c r="E16" s="266"/>
      <c r="F16" s="266"/>
      <c r="G16" s="266"/>
      <c r="H16" s="266"/>
      <c r="I16" s="266"/>
      <c r="J16" s="266"/>
      <c r="K16" s="319"/>
      <c r="L16" s="317">
        <f t="shared" si="0"/>
        <v>0</v>
      </c>
      <c r="M16" s="296"/>
      <c r="N16" s="251">
        <f t="shared" si="1"/>
        <v>0</v>
      </c>
    </row>
    <row r="17" spans="1:14" ht="15" thickBot="1">
      <c r="A17" s="10" t="s">
        <v>32</v>
      </c>
      <c r="B17" s="12" t="s">
        <v>33</v>
      </c>
      <c r="C17" s="281"/>
      <c r="D17" s="266"/>
      <c r="E17" s="266"/>
      <c r="F17" s="266"/>
      <c r="G17" s="266"/>
      <c r="H17" s="266"/>
      <c r="I17" s="266"/>
      <c r="J17" s="266"/>
      <c r="K17" s="319"/>
      <c r="L17" s="317">
        <f t="shared" si="0"/>
        <v>0</v>
      </c>
      <c r="M17" s="296"/>
      <c r="N17" s="252">
        <f t="shared" si="1"/>
        <v>0</v>
      </c>
    </row>
    <row r="18" spans="1:14" ht="15" thickBot="1">
      <c r="A18" s="13" t="s">
        <v>34</v>
      </c>
      <c r="B18" s="14" t="s">
        <v>35</v>
      </c>
      <c r="C18" s="282"/>
      <c r="D18" s="267"/>
      <c r="E18" s="267"/>
      <c r="F18" s="267"/>
      <c r="G18" s="267"/>
      <c r="H18" s="267"/>
      <c r="I18" s="267"/>
      <c r="J18" s="267"/>
      <c r="K18" s="320"/>
      <c r="L18" s="297"/>
      <c r="M18" s="297"/>
      <c r="N18" s="204"/>
    </row>
    <row r="19" spans="1:14" ht="15" thickBot="1">
      <c r="A19" s="10" t="s">
        <v>36</v>
      </c>
      <c r="B19" s="12" t="s">
        <v>37</v>
      </c>
      <c r="C19" s="281"/>
      <c r="D19" s="266"/>
      <c r="E19" s="266"/>
      <c r="F19" s="266"/>
      <c r="G19" s="266"/>
      <c r="H19" s="266"/>
      <c r="I19" s="266"/>
      <c r="J19" s="266"/>
      <c r="K19" s="319"/>
      <c r="L19" s="317">
        <f t="shared" si="0"/>
        <v>0</v>
      </c>
      <c r="M19" s="296"/>
      <c r="N19" s="253">
        <f t="shared" si="1"/>
        <v>0</v>
      </c>
    </row>
    <row r="20" spans="1:14" ht="15" thickBot="1">
      <c r="A20" s="10" t="s">
        <v>38</v>
      </c>
      <c r="B20" s="12" t="s">
        <v>39</v>
      </c>
      <c r="C20" s="281"/>
      <c r="D20" s="266"/>
      <c r="E20" s="266"/>
      <c r="F20" s="266"/>
      <c r="G20" s="266"/>
      <c r="H20" s="266"/>
      <c r="I20" s="266"/>
      <c r="J20" s="266"/>
      <c r="K20" s="319"/>
      <c r="L20" s="317">
        <f t="shared" si="0"/>
        <v>0</v>
      </c>
      <c r="M20" s="296"/>
      <c r="N20" s="252">
        <f t="shared" si="1"/>
        <v>0</v>
      </c>
    </row>
    <row r="21" spans="1:14" ht="15" thickBot="1">
      <c r="A21" s="13" t="s">
        <v>40</v>
      </c>
      <c r="B21" s="14" t="s">
        <v>41</v>
      </c>
      <c r="C21" s="283"/>
      <c r="D21" s="268"/>
      <c r="E21" s="268"/>
      <c r="F21" s="268"/>
      <c r="G21" s="268"/>
      <c r="H21" s="268"/>
      <c r="I21" s="268"/>
      <c r="J21" s="268"/>
      <c r="K21" s="321"/>
      <c r="L21" s="298"/>
      <c r="M21" s="298"/>
      <c r="N21" s="204"/>
    </row>
    <row r="22" spans="1:14" ht="15" thickBot="1">
      <c r="A22" s="10" t="s">
        <v>42</v>
      </c>
      <c r="B22" s="12" t="s">
        <v>43</v>
      </c>
      <c r="C22" s="281">
        <v>0</v>
      </c>
      <c r="D22" s="266">
        <v>0.375</v>
      </c>
      <c r="E22" s="266">
        <v>0.18</v>
      </c>
      <c r="F22" s="266">
        <v>1.11</v>
      </c>
      <c r="G22" s="266">
        <v>0.36</v>
      </c>
      <c r="H22" s="266">
        <v>2.28</v>
      </c>
      <c r="I22" s="266">
        <v>0.35</v>
      </c>
      <c r="J22" s="266">
        <v>0.735</v>
      </c>
      <c r="K22" s="319">
        <v>0.35</v>
      </c>
      <c r="L22" s="317">
        <f t="shared" si="0"/>
        <v>5.739999999999999</v>
      </c>
      <c r="M22" s="296"/>
      <c r="N22" s="252">
        <f t="shared" si="1"/>
        <v>5.739999999999999</v>
      </c>
    </row>
    <row r="23" spans="1:14" ht="15" thickBot="1">
      <c r="A23" s="10" t="s">
        <v>44</v>
      </c>
      <c r="B23" s="12" t="s">
        <v>45</v>
      </c>
      <c r="C23" s="281">
        <v>0.147</v>
      </c>
      <c r="D23" s="266">
        <v>8.633</v>
      </c>
      <c r="E23" s="266">
        <v>4.37</v>
      </c>
      <c r="F23" s="266">
        <v>2.926</v>
      </c>
      <c r="G23" s="266">
        <v>0.017</v>
      </c>
      <c r="H23" s="266">
        <v>1.946</v>
      </c>
      <c r="I23" s="266">
        <v>0.57</v>
      </c>
      <c r="J23" s="266">
        <v>0.574</v>
      </c>
      <c r="K23" s="319">
        <v>0</v>
      </c>
      <c r="L23" s="317">
        <f t="shared" si="0"/>
        <v>19.183000000000003</v>
      </c>
      <c r="M23" s="296"/>
      <c r="N23" s="254">
        <f t="shared" si="1"/>
        <v>19.183000000000003</v>
      </c>
    </row>
    <row r="24" spans="1:14" ht="15" thickBot="1">
      <c r="A24" s="10" t="s">
        <v>46</v>
      </c>
      <c r="B24" s="12" t="s">
        <v>47</v>
      </c>
      <c r="C24" s="281">
        <v>0.0702</v>
      </c>
      <c r="D24" s="266">
        <v>2.198</v>
      </c>
      <c r="E24" s="266">
        <v>0.5</v>
      </c>
      <c r="F24" s="266">
        <v>0.857</v>
      </c>
      <c r="G24" s="266">
        <v>0.216</v>
      </c>
      <c r="H24" s="266">
        <v>1.492</v>
      </c>
      <c r="I24" s="266">
        <v>0.26</v>
      </c>
      <c r="J24" s="266">
        <v>0.288</v>
      </c>
      <c r="K24" s="319">
        <v>0</v>
      </c>
      <c r="L24" s="317">
        <f t="shared" si="0"/>
        <v>5.8812</v>
      </c>
      <c r="M24" s="296"/>
      <c r="N24" s="252">
        <f t="shared" si="1"/>
        <v>5.8812</v>
      </c>
    </row>
    <row r="25" spans="1:14" ht="15" thickBot="1">
      <c r="A25" s="15" t="s">
        <v>48</v>
      </c>
      <c r="B25" s="16" t="s">
        <v>49</v>
      </c>
      <c r="C25" s="284"/>
      <c r="D25" s="269"/>
      <c r="E25" s="269"/>
      <c r="F25" s="269"/>
      <c r="G25" s="269"/>
      <c r="H25" s="269"/>
      <c r="I25" s="269"/>
      <c r="J25" s="269"/>
      <c r="K25" s="322"/>
      <c r="L25" s="299"/>
      <c r="M25" s="299"/>
      <c r="N25" s="206"/>
    </row>
    <row r="26" spans="1:14" ht="15" thickBot="1">
      <c r="A26" s="10" t="s">
        <v>50</v>
      </c>
      <c r="B26" s="12" t="s">
        <v>51</v>
      </c>
      <c r="C26" s="281"/>
      <c r="D26" s="266"/>
      <c r="E26" s="266"/>
      <c r="F26" s="266"/>
      <c r="G26" s="266"/>
      <c r="H26" s="266"/>
      <c r="I26" s="266"/>
      <c r="J26" s="266"/>
      <c r="K26" s="319"/>
      <c r="L26" s="317">
        <f t="shared" si="0"/>
        <v>0</v>
      </c>
      <c r="M26" s="296"/>
      <c r="N26" s="252">
        <f t="shared" si="1"/>
        <v>0</v>
      </c>
    </row>
    <row r="27" spans="1:14" ht="15" thickBot="1">
      <c r="A27" s="10" t="s">
        <v>52</v>
      </c>
      <c r="B27" s="12" t="s">
        <v>53</v>
      </c>
      <c r="C27" s="281"/>
      <c r="D27" s="266"/>
      <c r="E27" s="266"/>
      <c r="F27" s="266"/>
      <c r="G27" s="266"/>
      <c r="H27" s="266"/>
      <c r="I27" s="266"/>
      <c r="J27" s="266"/>
      <c r="K27" s="319"/>
      <c r="L27" s="317">
        <f t="shared" si="0"/>
        <v>0</v>
      </c>
      <c r="M27" s="296"/>
      <c r="N27" s="250">
        <f t="shared" si="1"/>
        <v>0</v>
      </c>
    </row>
    <row r="28" spans="1:14" ht="15" thickBot="1">
      <c r="A28" s="10" t="s">
        <v>54</v>
      </c>
      <c r="B28" s="12" t="s">
        <v>55</v>
      </c>
      <c r="C28" s="281"/>
      <c r="D28" s="266"/>
      <c r="E28" s="266"/>
      <c r="F28" s="266"/>
      <c r="G28" s="266"/>
      <c r="H28" s="266"/>
      <c r="I28" s="266"/>
      <c r="J28" s="266"/>
      <c r="K28" s="319"/>
      <c r="L28" s="317">
        <f t="shared" si="0"/>
        <v>0</v>
      </c>
      <c r="M28" s="296"/>
      <c r="N28" s="251">
        <f t="shared" si="1"/>
        <v>0</v>
      </c>
    </row>
    <row r="29" spans="1:14" ht="15" thickBot="1">
      <c r="A29" s="10" t="s">
        <v>56</v>
      </c>
      <c r="B29" s="12" t="s">
        <v>57</v>
      </c>
      <c r="C29" s="281"/>
      <c r="D29" s="266"/>
      <c r="E29" s="266">
        <v>0.4</v>
      </c>
      <c r="F29" s="266"/>
      <c r="G29" s="266"/>
      <c r="H29" s="266"/>
      <c r="I29" s="266"/>
      <c r="J29" s="266"/>
      <c r="K29" s="319"/>
      <c r="L29" s="317">
        <f t="shared" si="0"/>
        <v>0.4</v>
      </c>
      <c r="M29" s="296">
        <v>0.3</v>
      </c>
      <c r="N29" s="251">
        <f t="shared" si="1"/>
        <v>0.7</v>
      </c>
    </row>
    <row r="30" spans="1:14" ht="15" thickBot="1">
      <c r="A30" s="10" t="s">
        <v>58</v>
      </c>
      <c r="B30" s="12" t="s">
        <v>59</v>
      </c>
      <c r="C30" s="281"/>
      <c r="D30" s="266"/>
      <c r="E30" s="266"/>
      <c r="F30" s="266"/>
      <c r="G30" s="266"/>
      <c r="H30" s="266"/>
      <c r="I30" s="266"/>
      <c r="J30" s="266"/>
      <c r="K30" s="319"/>
      <c r="L30" s="317">
        <f t="shared" si="0"/>
        <v>0</v>
      </c>
      <c r="M30" s="296"/>
      <c r="N30" s="251">
        <f t="shared" si="1"/>
        <v>0</v>
      </c>
    </row>
    <row r="31" spans="1:14" ht="15" thickBot="1">
      <c r="A31" s="10" t="s">
        <v>60</v>
      </c>
      <c r="B31" s="12" t="s">
        <v>61</v>
      </c>
      <c r="C31" s="281"/>
      <c r="D31" s="266"/>
      <c r="E31" s="266"/>
      <c r="F31" s="266"/>
      <c r="G31" s="266"/>
      <c r="H31" s="266"/>
      <c r="I31" s="266"/>
      <c r="J31" s="266"/>
      <c r="K31" s="319"/>
      <c r="L31" s="317">
        <f t="shared" si="0"/>
        <v>0</v>
      </c>
      <c r="M31" s="296"/>
      <c r="N31" s="251">
        <f t="shared" si="1"/>
        <v>0</v>
      </c>
    </row>
    <row r="32" spans="1:14" ht="27" thickBot="1">
      <c r="A32" s="10" t="s">
        <v>62</v>
      </c>
      <c r="B32" s="12" t="s">
        <v>63</v>
      </c>
      <c r="C32" s="281"/>
      <c r="D32" s="266"/>
      <c r="E32" s="266"/>
      <c r="F32" s="266"/>
      <c r="G32" s="266"/>
      <c r="H32" s="266"/>
      <c r="I32" s="266"/>
      <c r="J32" s="266"/>
      <c r="K32" s="319"/>
      <c r="L32" s="317">
        <f t="shared" si="0"/>
        <v>0</v>
      </c>
      <c r="M32" s="296"/>
      <c r="N32" s="253">
        <f t="shared" si="1"/>
        <v>0</v>
      </c>
    </row>
    <row r="33" spans="1:14" ht="15" thickBot="1">
      <c r="A33" s="10" t="s">
        <v>64</v>
      </c>
      <c r="B33" s="12" t="s">
        <v>47</v>
      </c>
      <c r="C33" s="281"/>
      <c r="D33" s="266"/>
      <c r="E33" s="266"/>
      <c r="F33" s="266"/>
      <c r="G33" s="266"/>
      <c r="H33" s="266"/>
      <c r="I33" s="266"/>
      <c r="J33" s="266"/>
      <c r="K33" s="319"/>
      <c r="L33" s="317">
        <f t="shared" si="0"/>
        <v>0</v>
      </c>
      <c r="M33" s="296"/>
      <c r="N33" s="252">
        <f t="shared" si="1"/>
        <v>0</v>
      </c>
    </row>
    <row r="34" spans="1:14" ht="14.25">
      <c r="A34" s="17" t="s">
        <v>65</v>
      </c>
      <c r="B34" s="18" t="s">
        <v>66</v>
      </c>
      <c r="C34" s="284"/>
      <c r="D34" s="269"/>
      <c r="E34" s="269"/>
      <c r="F34" s="269"/>
      <c r="G34" s="269"/>
      <c r="H34" s="269"/>
      <c r="I34" s="269"/>
      <c r="J34" s="269"/>
      <c r="K34" s="322"/>
      <c r="L34" s="299"/>
      <c r="M34" s="299"/>
      <c r="N34" s="214"/>
    </row>
    <row r="35" spans="1:14" ht="15" thickBot="1">
      <c r="A35" s="19" t="s">
        <v>67</v>
      </c>
      <c r="B35" s="20" t="s">
        <v>68</v>
      </c>
      <c r="C35" s="285"/>
      <c r="D35" s="270"/>
      <c r="E35" s="270"/>
      <c r="F35" s="270"/>
      <c r="G35" s="270"/>
      <c r="H35" s="270"/>
      <c r="I35" s="270"/>
      <c r="J35" s="270"/>
      <c r="K35" s="323"/>
      <c r="L35" s="300"/>
      <c r="M35" s="300"/>
      <c r="N35" s="209"/>
    </row>
    <row r="36" spans="1:14" ht="27" thickBot="1">
      <c r="A36" s="10" t="s">
        <v>69</v>
      </c>
      <c r="B36" s="21" t="s">
        <v>70</v>
      </c>
      <c r="C36" s="281"/>
      <c r="D36" s="266"/>
      <c r="E36" s="266"/>
      <c r="F36" s="266"/>
      <c r="G36" s="266"/>
      <c r="H36" s="266"/>
      <c r="I36" s="266"/>
      <c r="J36" s="266"/>
      <c r="K36" s="319"/>
      <c r="L36" s="317">
        <f t="shared" si="0"/>
        <v>0</v>
      </c>
      <c r="M36" s="296"/>
      <c r="N36" s="252">
        <f t="shared" si="1"/>
        <v>0</v>
      </c>
    </row>
    <row r="37" spans="1:14" ht="15" thickBot="1">
      <c r="A37" s="10" t="s">
        <v>71</v>
      </c>
      <c r="B37" s="22" t="s">
        <v>72</v>
      </c>
      <c r="C37" s="281"/>
      <c r="D37" s="266"/>
      <c r="E37" s="266"/>
      <c r="F37" s="266"/>
      <c r="G37" s="266"/>
      <c r="H37" s="266"/>
      <c r="I37" s="266"/>
      <c r="J37" s="266"/>
      <c r="K37" s="319"/>
      <c r="L37" s="317">
        <f t="shared" si="0"/>
        <v>0</v>
      </c>
      <c r="M37" s="296"/>
      <c r="N37" s="250">
        <f t="shared" si="1"/>
        <v>0</v>
      </c>
    </row>
    <row r="38" spans="1:14" ht="15" thickBot="1">
      <c r="A38" s="10" t="s">
        <v>73</v>
      </c>
      <c r="B38" s="22" t="s">
        <v>74</v>
      </c>
      <c r="C38" s="281"/>
      <c r="D38" s="266"/>
      <c r="E38" s="266">
        <v>0.3</v>
      </c>
      <c r="F38" s="266"/>
      <c r="G38" s="266"/>
      <c r="H38" s="266"/>
      <c r="I38" s="266"/>
      <c r="J38" s="266"/>
      <c r="K38" s="319"/>
      <c r="L38" s="317">
        <f t="shared" si="0"/>
        <v>0.3</v>
      </c>
      <c r="M38" s="296"/>
      <c r="N38" s="251">
        <f t="shared" si="1"/>
        <v>0.3</v>
      </c>
    </row>
    <row r="39" spans="1:14" ht="15" thickBot="1">
      <c r="A39" s="10" t="s">
        <v>75</v>
      </c>
      <c r="B39" s="22" t="s">
        <v>76</v>
      </c>
      <c r="C39" s="281"/>
      <c r="D39" s="266">
        <v>0.65</v>
      </c>
      <c r="E39" s="266">
        <v>0.04</v>
      </c>
      <c r="F39" s="266"/>
      <c r="G39" s="266">
        <v>1.71</v>
      </c>
      <c r="H39" s="266"/>
      <c r="I39" s="266">
        <v>0.169999999999999</v>
      </c>
      <c r="J39" s="266"/>
      <c r="K39" s="319"/>
      <c r="L39" s="317">
        <f t="shared" si="0"/>
        <v>2.569999999999999</v>
      </c>
      <c r="M39" s="296"/>
      <c r="N39" s="251">
        <f t="shared" si="1"/>
        <v>2.569999999999999</v>
      </c>
    </row>
    <row r="40" spans="1:14" ht="15" thickBot="1">
      <c r="A40" s="10" t="s">
        <v>77</v>
      </c>
      <c r="B40" s="22" t="s">
        <v>78</v>
      </c>
      <c r="C40" s="281"/>
      <c r="D40" s="266">
        <v>1.10999999999999</v>
      </c>
      <c r="E40" s="266">
        <v>0.97</v>
      </c>
      <c r="F40" s="266"/>
      <c r="G40" s="266">
        <v>0.16</v>
      </c>
      <c r="H40" s="266"/>
      <c r="I40" s="266"/>
      <c r="J40" s="266"/>
      <c r="K40" s="319"/>
      <c r="L40" s="317">
        <f t="shared" si="0"/>
        <v>2.2399999999999904</v>
      </c>
      <c r="M40" s="296"/>
      <c r="N40" s="253">
        <f t="shared" si="1"/>
        <v>2.2399999999999904</v>
      </c>
    </row>
    <row r="41" spans="1:14" ht="15" thickBot="1">
      <c r="A41" s="23" t="s">
        <v>79</v>
      </c>
      <c r="B41" s="24" t="s">
        <v>80</v>
      </c>
      <c r="C41" s="281"/>
      <c r="D41" s="266"/>
      <c r="E41" s="266"/>
      <c r="F41" s="266"/>
      <c r="G41" s="266"/>
      <c r="H41" s="266"/>
      <c r="I41" s="266"/>
      <c r="J41" s="266"/>
      <c r="K41" s="319"/>
      <c r="L41" s="317">
        <f t="shared" si="0"/>
        <v>0</v>
      </c>
      <c r="M41" s="296"/>
      <c r="N41" s="252">
        <f t="shared" si="1"/>
        <v>0</v>
      </c>
    </row>
    <row r="42" spans="1:14" ht="15" thickBot="1">
      <c r="A42" s="25" t="s">
        <v>81</v>
      </c>
      <c r="B42" s="26" t="s">
        <v>82</v>
      </c>
      <c r="C42" s="285"/>
      <c r="D42" s="270"/>
      <c r="E42" s="270"/>
      <c r="F42" s="270"/>
      <c r="G42" s="270"/>
      <c r="H42" s="270"/>
      <c r="I42" s="270"/>
      <c r="J42" s="270"/>
      <c r="K42" s="323"/>
      <c r="L42" s="300"/>
      <c r="M42" s="300"/>
      <c r="N42" s="211"/>
    </row>
    <row r="43" spans="1:14" ht="15" thickBot="1">
      <c r="A43" s="8" t="s">
        <v>83</v>
      </c>
      <c r="B43" s="21" t="s">
        <v>84</v>
      </c>
      <c r="C43" s="281"/>
      <c r="D43" s="266"/>
      <c r="E43" s="266"/>
      <c r="F43" s="266"/>
      <c r="G43" s="266"/>
      <c r="H43" s="266"/>
      <c r="I43" s="266"/>
      <c r="J43" s="266"/>
      <c r="K43" s="319"/>
      <c r="L43" s="317">
        <f t="shared" si="0"/>
        <v>0</v>
      </c>
      <c r="M43" s="296"/>
      <c r="N43" s="252">
        <f t="shared" si="1"/>
        <v>0</v>
      </c>
    </row>
    <row r="44" spans="1:14" ht="15" thickBot="1">
      <c r="A44" s="10" t="s">
        <v>85</v>
      </c>
      <c r="B44" s="22" t="s">
        <v>86</v>
      </c>
      <c r="C44" s="281"/>
      <c r="D44" s="266"/>
      <c r="E44" s="266"/>
      <c r="F44" s="266"/>
      <c r="G44" s="266"/>
      <c r="H44" s="266"/>
      <c r="I44" s="266"/>
      <c r="J44" s="266"/>
      <c r="K44" s="319"/>
      <c r="L44" s="317">
        <f t="shared" si="0"/>
        <v>0</v>
      </c>
      <c r="M44" s="296"/>
      <c r="N44" s="250">
        <f t="shared" si="1"/>
        <v>0</v>
      </c>
    </row>
    <row r="45" spans="1:14" ht="15" thickBot="1">
      <c r="A45" s="10" t="s">
        <v>87</v>
      </c>
      <c r="B45" s="27" t="s">
        <v>88</v>
      </c>
      <c r="C45" s="281"/>
      <c r="D45" s="266"/>
      <c r="E45" s="266"/>
      <c r="F45" s="266"/>
      <c r="G45" s="266"/>
      <c r="H45" s="266"/>
      <c r="I45" s="266"/>
      <c r="J45" s="266"/>
      <c r="K45" s="319"/>
      <c r="L45" s="317">
        <f t="shared" si="0"/>
        <v>0</v>
      </c>
      <c r="M45" s="296"/>
      <c r="N45" s="251">
        <f t="shared" si="1"/>
        <v>0</v>
      </c>
    </row>
    <row r="46" spans="1:14" ht="15" thickBot="1">
      <c r="A46" s="10" t="s">
        <v>89</v>
      </c>
      <c r="B46" s="22" t="s">
        <v>90</v>
      </c>
      <c r="C46" s="281"/>
      <c r="D46" s="266"/>
      <c r="E46" s="266"/>
      <c r="F46" s="266"/>
      <c r="G46" s="266"/>
      <c r="H46" s="266"/>
      <c r="I46" s="266"/>
      <c r="J46" s="266"/>
      <c r="K46" s="319"/>
      <c r="L46" s="317">
        <f t="shared" si="0"/>
        <v>0</v>
      </c>
      <c r="M46" s="296"/>
      <c r="N46" s="251">
        <f t="shared" si="1"/>
        <v>0</v>
      </c>
    </row>
    <row r="47" spans="1:14" ht="15" thickBot="1">
      <c r="A47" s="10" t="s">
        <v>91</v>
      </c>
      <c r="B47" s="22" t="s">
        <v>92</v>
      </c>
      <c r="C47" s="281"/>
      <c r="D47" s="266"/>
      <c r="E47" s="266"/>
      <c r="F47" s="266"/>
      <c r="G47" s="266"/>
      <c r="H47" s="266"/>
      <c r="I47" s="266"/>
      <c r="J47" s="266"/>
      <c r="K47" s="319"/>
      <c r="L47" s="317">
        <f t="shared" si="0"/>
        <v>0</v>
      </c>
      <c r="M47" s="296"/>
      <c r="N47" s="253">
        <f t="shared" si="1"/>
        <v>0</v>
      </c>
    </row>
    <row r="48" spans="1:14" ht="15" thickBot="1">
      <c r="A48" s="10" t="s">
        <v>93</v>
      </c>
      <c r="B48" s="22" t="s">
        <v>47</v>
      </c>
      <c r="C48" s="281"/>
      <c r="D48" s="266"/>
      <c r="E48" s="266"/>
      <c r="F48" s="266"/>
      <c r="G48" s="266"/>
      <c r="H48" s="266"/>
      <c r="I48" s="266"/>
      <c r="J48" s="266"/>
      <c r="K48" s="319"/>
      <c r="L48" s="317">
        <f t="shared" si="0"/>
        <v>0</v>
      </c>
      <c r="M48" s="296"/>
      <c r="N48" s="252">
        <f t="shared" si="1"/>
        <v>0</v>
      </c>
    </row>
    <row r="49" spans="1:14" ht="31.5" customHeight="1" thickBot="1">
      <c r="A49" s="28" t="s">
        <v>94</v>
      </c>
      <c r="B49" s="29" t="s">
        <v>95</v>
      </c>
      <c r="C49" s="286"/>
      <c r="D49" s="271"/>
      <c r="E49" s="271"/>
      <c r="F49" s="271"/>
      <c r="G49" s="271"/>
      <c r="H49" s="271"/>
      <c r="I49" s="271"/>
      <c r="J49" s="271"/>
      <c r="K49" s="324"/>
      <c r="L49" s="301"/>
      <c r="M49" s="301"/>
      <c r="N49" s="212"/>
    </row>
    <row r="50" spans="1:14" ht="15" thickBot="1">
      <c r="A50" s="10" t="s">
        <v>96</v>
      </c>
      <c r="B50" s="22" t="s">
        <v>97</v>
      </c>
      <c r="C50" s="281"/>
      <c r="D50" s="266"/>
      <c r="E50" s="266"/>
      <c r="F50" s="266"/>
      <c r="G50" s="266"/>
      <c r="H50" s="266"/>
      <c r="I50" s="266"/>
      <c r="J50" s="266"/>
      <c r="K50" s="319"/>
      <c r="L50" s="317">
        <f t="shared" si="0"/>
        <v>0</v>
      </c>
      <c r="M50" s="296"/>
      <c r="N50" s="252">
        <f t="shared" si="1"/>
        <v>0</v>
      </c>
    </row>
    <row r="51" spans="1:14" ht="15" thickBot="1">
      <c r="A51" s="10" t="s">
        <v>98</v>
      </c>
      <c r="B51" s="22" t="s">
        <v>47</v>
      </c>
      <c r="C51" s="281"/>
      <c r="D51" s="266"/>
      <c r="E51" s="266"/>
      <c r="F51" s="266"/>
      <c r="G51" s="266"/>
      <c r="H51" s="266"/>
      <c r="I51" s="266"/>
      <c r="J51" s="266"/>
      <c r="K51" s="319"/>
      <c r="L51" s="317">
        <f t="shared" si="0"/>
        <v>0</v>
      </c>
      <c r="M51" s="296"/>
      <c r="N51" s="250">
        <f t="shared" si="1"/>
        <v>0</v>
      </c>
    </row>
    <row r="52" spans="1:14" ht="15" thickBot="1">
      <c r="A52" s="30" t="s">
        <v>99</v>
      </c>
      <c r="B52" s="22" t="s">
        <v>100</v>
      </c>
      <c r="C52" s="281"/>
      <c r="D52" s="266">
        <v>2.08</v>
      </c>
      <c r="E52" s="266">
        <v>0.95</v>
      </c>
      <c r="F52" s="266"/>
      <c r="G52" s="266">
        <v>0.41</v>
      </c>
      <c r="H52" s="266"/>
      <c r="I52" s="266"/>
      <c r="J52" s="266">
        <v>0.19</v>
      </c>
      <c r="K52" s="319"/>
      <c r="L52" s="317">
        <f t="shared" si="0"/>
        <v>3.6300000000000003</v>
      </c>
      <c r="M52" s="296">
        <v>0.71</v>
      </c>
      <c r="N52" s="251">
        <f t="shared" si="1"/>
        <v>4.34</v>
      </c>
    </row>
    <row r="53" spans="1:14" ht="15" thickBot="1">
      <c r="A53" s="30" t="s">
        <v>101</v>
      </c>
      <c r="B53" s="22" t="s">
        <v>102</v>
      </c>
      <c r="C53" s="281"/>
      <c r="D53" s="266"/>
      <c r="E53" s="266"/>
      <c r="F53" s="266"/>
      <c r="G53" s="266"/>
      <c r="H53" s="266"/>
      <c r="I53" s="266"/>
      <c r="J53" s="266"/>
      <c r="K53" s="319"/>
      <c r="L53" s="317">
        <f t="shared" si="0"/>
        <v>0</v>
      </c>
      <c r="M53" s="296">
        <v>1.95</v>
      </c>
      <c r="N53" s="253">
        <f t="shared" si="1"/>
        <v>1.95</v>
      </c>
    </row>
    <row r="54" spans="1:14" ht="15" thickBot="1">
      <c r="A54" s="30" t="s">
        <v>103</v>
      </c>
      <c r="B54" s="22" t="s">
        <v>104</v>
      </c>
      <c r="C54" s="281"/>
      <c r="D54" s="266"/>
      <c r="E54" s="266"/>
      <c r="F54" s="266"/>
      <c r="G54" s="266"/>
      <c r="H54" s="266"/>
      <c r="I54" s="266"/>
      <c r="J54" s="266"/>
      <c r="K54" s="319"/>
      <c r="L54" s="317">
        <f t="shared" si="0"/>
        <v>0</v>
      </c>
      <c r="M54" s="296"/>
      <c r="N54" s="252">
        <f t="shared" si="1"/>
        <v>0</v>
      </c>
    </row>
    <row r="55" spans="1:14" ht="15" thickBot="1">
      <c r="A55" s="28" t="s">
        <v>105</v>
      </c>
      <c r="B55" s="16" t="s">
        <v>106</v>
      </c>
      <c r="C55" s="287"/>
      <c r="D55" s="272"/>
      <c r="E55" s="272"/>
      <c r="F55" s="272"/>
      <c r="G55" s="272"/>
      <c r="H55" s="272"/>
      <c r="I55" s="272"/>
      <c r="J55" s="272"/>
      <c r="K55" s="325"/>
      <c r="L55" s="302"/>
      <c r="M55" s="302"/>
      <c r="N55" s="206"/>
    </row>
    <row r="56" spans="1:14" ht="15" thickBot="1">
      <c r="A56" s="10" t="s">
        <v>107</v>
      </c>
      <c r="B56" s="22" t="s">
        <v>108</v>
      </c>
      <c r="C56" s="281"/>
      <c r="D56" s="266"/>
      <c r="E56" s="266"/>
      <c r="F56" s="266"/>
      <c r="G56" s="266"/>
      <c r="H56" s="266"/>
      <c r="I56" s="266"/>
      <c r="J56" s="266"/>
      <c r="K56" s="319"/>
      <c r="L56" s="317">
        <f t="shared" si="0"/>
        <v>0</v>
      </c>
      <c r="M56" s="296"/>
      <c r="N56" s="252">
        <f t="shared" si="1"/>
        <v>0</v>
      </c>
    </row>
    <row r="57" spans="1:14" ht="15" thickBot="1">
      <c r="A57" s="10" t="s">
        <v>109</v>
      </c>
      <c r="B57" s="22" t="s">
        <v>110</v>
      </c>
      <c r="C57" s="281"/>
      <c r="D57" s="266"/>
      <c r="E57" s="266"/>
      <c r="F57" s="266"/>
      <c r="G57" s="266"/>
      <c r="H57" s="266"/>
      <c r="I57" s="266"/>
      <c r="J57" s="266"/>
      <c r="K57" s="319"/>
      <c r="L57" s="317">
        <f t="shared" si="0"/>
        <v>0</v>
      </c>
      <c r="M57" s="296"/>
      <c r="N57" s="250">
        <f t="shared" si="1"/>
        <v>0</v>
      </c>
    </row>
    <row r="58" spans="1:14" ht="15" thickBot="1">
      <c r="A58" s="10" t="s">
        <v>111</v>
      </c>
      <c r="B58" s="22" t="s">
        <v>112</v>
      </c>
      <c r="C58" s="281"/>
      <c r="D58" s="266"/>
      <c r="E58" s="266"/>
      <c r="F58" s="266"/>
      <c r="G58" s="266"/>
      <c r="H58" s="266"/>
      <c r="I58" s="266"/>
      <c r="J58" s="266"/>
      <c r="K58" s="319"/>
      <c r="L58" s="317">
        <f t="shared" si="0"/>
        <v>0</v>
      </c>
      <c r="M58" s="296"/>
      <c r="N58" s="253">
        <f t="shared" si="1"/>
        <v>0</v>
      </c>
    </row>
    <row r="59" spans="1:14" ht="15" thickBot="1">
      <c r="A59" s="10" t="s">
        <v>113</v>
      </c>
      <c r="B59" s="22" t="s">
        <v>114</v>
      </c>
      <c r="C59" s="281"/>
      <c r="D59" s="266"/>
      <c r="E59" s="266"/>
      <c r="F59" s="266"/>
      <c r="G59" s="266"/>
      <c r="H59" s="266"/>
      <c r="I59" s="266"/>
      <c r="J59" s="266"/>
      <c r="K59" s="319"/>
      <c r="L59" s="317">
        <f t="shared" si="0"/>
        <v>0</v>
      </c>
      <c r="M59" s="296"/>
      <c r="N59" s="252">
        <f t="shared" si="1"/>
        <v>0</v>
      </c>
    </row>
    <row r="60" spans="1:14" ht="14.25">
      <c r="A60" s="28" t="s">
        <v>115</v>
      </c>
      <c r="B60" s="18" t="s">
        <v>116</v>
      </c>
      <c r="C60" s="284"/>
      <c r="D60" s="269"/>
      <c r="E60" s="269"/>
      <c r="F60" s="269"/>
      <c r="G60" s="269"/>
      <c r="H60" s="269"/>
      <c r="I60" s="269"/>
      <c r="J60" s="269"/>
      <c r="K60" s="322"/>
      <c r="L60" s="299"/>
      <c r="M60" s="299"/>
      <c r="N60" s="206"/>
    </row>
    <row r="61" spans="1:14" ht="13.5" customHeight="1" thickBot="1">
      <c r="A61" s="31" t="s">
        <v>117</v>
      </c>
      <c r="B61" s="32" t="s">
        <v>118</v>
      </c>
      <c r="C61" s="285"/>
      <c r="D61" s="270"/>
      <c r="E61" s="270"/>
      <c r="F61" s="270"/>
      <c r="G61" s="270"/>
      <c r="H61" s="270"/>
      <c r="I61" s="270"/>
      <c r="J61" s="270"/>
      <c r="K61" s="323"/>
      <c r="L61" s="300"/>
      <c r="M61" s="300"/>
      <c r="N61" s="209"/>
    </row>
    <row r="62" spans="1:14" ht="15" thickBot="1">
      <c r="A62" s="10" t="s">
        <v>119</v>
      </c>
      <c r="B62" s="21" t="s">
        <v>120</v>
      </c>
      <c r="C62" s="281"/>
      <c r="D62" s="266"/>
      <c r="E62" s="266"/>
      <c r="F62" s="266"/>
      <c r="G62" s="266"/>
      <c r="H62" s="266">
        <v>2.5</v>
      </c>
      <c r="I62" s="266"/>
      <c r="J62" s="266"/>
      <c r="K62" s="319"/>
      <c r="L62" s="317">
        <f t="shared" si="0"/>
        <v>2.5</v>
      </c>
      <c r="M62" s="296"/>
      <c r="N62" s="252">
        <f t="shared" si="1"/>
        <v>2.5</v>
      </c>
    </row>
    <row r="63" spans="1:14" ht="15" thickBot="1">
      <c r="A63" s="10" t="s">
        <v>121</v>
      </c>
      <c r="B63" s="22" t="s">
        <v>122</v>
      </c>
      <c r="C63" s="281"/>
      <c r="D63" s="266"/>
      <c r="E63" s="266"/>
      <c r="F63" s="266"/>
      <c r="G63" s="266"/>
      <c r="H63" s="266">
        <v>0.4</v>
      </c>
      <c r="I63" s="266"/>
      <c r="J63" s="266"/>
      <c r="K63" s="319"/>
      <c r="L63" s="317">
        <f t="shared" si="0"/>
        <v>0.4</v>
      </c>
      <c r="M63" s="296"/>
      <c r="N63" s="250">
        <f t="shared" si="1"/>
        <v>0.4</v>
      </c>
    </row>
    <row r="64" spans="1:14" ht="15" thickBot="1">
      <c r="A64" s="10" t="s">
        <v>123</v>
      </c>
      <c r="B64" s="22" t="s">
        <v>124</v>
      </c>
      <c r="C64" s="281"/>
      <c r="D64" s="266"/>
      <c r="E64" s="266"/>
      <c r="F64" s="266"/>
      <c r="G64" s="266"/>
      <c r="H64" s="266">
        <v>0.36</v>
      </c>
      <c r="I64" s="266"/>
      <c r="J64" s="266"/>
      <c r="K64" s="319"/>
      <c r="L64" s="317">
        <f t="shared" si="0"/>
        <v>0.36</v>
      </c>
      <c r="M64" s="296"/>
      <c r="N64" s="251">
        <f t="shared" si="1"/>
        <v>0.36</v>
      </c>
    </row>
    <row r="65" spans="1:14" ht="27" thickBot="1">
      <c r="A65" s="10" t="s">
        <v>125</v>
      </c>
      <c r="B65" s="22" t="s">
        <v>126</v>
      </c>
      <c r="C65" s="281"/>
      <c r="D65" s="266"/>
      <c r="E65" s="266"/>
      <c r="F65" s="266"/>
      <c r="G65" s="266"/>
      <c r="H65" s="266"/>
      <c r="I65" s="266"/>
      <c r="J65" s="266"/>
      <c r="K65" s="319"/>
      <c r="L65" s="317">
        <f t="shared" si="0"/>
        <v>0</v>
      </c>
      <c r="M65" s="296"/>
      <c r="N65" s="253">
        <f t="shared" si="1"/>
        <v>0</v>
      </c>
    </row>
    <row r="66" spans="1:14" ht="15" thickBot="1">
      <c r="A66" s="10" t="s">
        <v>127</v>
      </c>
      <c r="B66" s="24" t="s">
        <v>128</v>
      </c>
      <c r="C66" s="281"/>
      <c r="D66" s="266"/>
      <c r="E66" s="266"/>
      <c r="F66" s="266"/>
      <c r="G66" s="266"/>
      <c r="H66" s="266"/>
      <c r="I66" s="266"/>
      <c r="J66" s="266"/>
      <c r="K66" s="319"/>
      <c r="L66" s="317">
        <f t="shared" si="0"/>
        <v>0</v>
      </c>
      <c r="M66" s="296"/>
      <c r="N66" s="252">
        <f t="shared" si="1"/>
        <v>0</v>
      </c>
    </row>
    <row r="67" spans="1:14" ht="28.5" customHeight="1" thickBot="1">
      <c r="A67" s="31" t="s">
        <v>129</v>
      </c>
      <c r="B67" s="33" t="s">
        <v>130</v>
      </c>
      <c r="C67" s="285"/>
      <c r="D67" s="270"/>
      <c r="E67" s="270"/>
      <c r="F67" s="270"/>
      <c r="G67" s="270"/>
      <c r="H67" s="270"/>
      <c r="I67" s="270"/>
      <c r="J67" s="270"/>
      <c r="K67" s="323"/>
      <c r="L67" s="300"/>
      <c r="M67" s="300"/>
      <c r="N67" s="211"/>
    </row>
    <row r="68" spans="1:14" ht="15" thickBot="1">
      <c r="A68" s="10" t="s">
        <v>131</v>
      </c>
      <c r="B68" s="21" t="s">
        <v>132</v>
      </c>
      <c r="C68" s="281"/>
      <c r="D68" s="266"/>
      <c r="E68" s="266"/>
      <c r="F68" s="266"/>
      <c r="G68" s="266"/>
      <c r="H68" s="266"/>
      <c r="I68" s="266"/>
      <c r="J68" s="266"/>
      <c r="K68" s="319"/>
      <c r="L68" s="317">
        <f t="shared" si="0"/>
        <v>0</v>
      </c>
      <c r="M68" s="296"/>
      <c r="N68" s="252">
        <f t="shared" si="1"/>
        <v>0</v>
      </c>
    </row>
    <row r="69" spans="1:14" ht="27" thickBot="1">
      <c r="A69" s="10" t="s">
        <v>133</v>
      </c>
      <c r="B69" s="24" t="s">
        <v>134</v>
      </c>
      <c r="C69" s="281"/>
      <c r="D69" s="266"/>
      <c r="E69" s="266"/>
      <c r="F69" s="266"/>
      <c r="G69" s="266"/>
      <c r="H69" s="266"/>
      <c r="I69" s="266"/>
      <c r="J69" s="266"/>
      <c r="K69" s="319"/>
      <c r="L69" s="317">
        <f t="shared" si="0"/>
        <v>0</v>
      </c>
      <c r="M69" s="296"/>
      <c r="N69" s="252">
        <f t="shared" si="1"/>
        <v>0</v>
      </c>
    </row>
    <row r="70" spans="1:14" ht="15" thickBot="1">
      <c r="A70" s="31" t="s">
        <v>135</v>
      </c>
      <c r="B70" s="33" t="s">
        <v>136</v>
      </c>
      <c r="C70" s="285"/>
      <c r="D70" s="270"/>
      <c r="E70" s="270"/>
      <c r="F70" s="270"/>
      <c r="G70" s="270"/>
      <c r="H70" s="270"/>
      <c r="I70" s="270"/>
      <c r="J70" s="270"/>
      <c r="K70" s="323"/>
      <c r="L70" s="303"/>
      <c r="M70" s="300"/>
      <c r="N70" s="211"/>
    </row>
    <row r="71" spans="1:14" ht="15" thickBot="1">
      <c r="A71" s="10" t="s">
        <v>137</v>
      </c>
      <c r="B71" s="21" t="s">
        <v>138</v>
      </c>
      <c r="C71" s="281"/>
      <c r="D71" s="266"/>
      <c r="E71" s="266"/>
      <c r="F71" s="266"/>
      <c r="G71" s="266"/>
      <c r="H71" s="266"/>
      <c r="I71" s="266"/>
      <c r="J71" s="266"/>
      <c r="K71" s="319"/>
      <c r="L71" s="317">
        <f t="shared" si="0"/>
        <v>0</v>
      </c>
      <c r="M71" s="296"/>
      <c r="N71" s="252">
        <f t="shared" si="1"/>
        <v>0</v>
      </c>
    </row>
    <row r="72" spans="1:14" ht="27" thickBot="1">
      <c r="A72" s="10" t="s">
        <v>139</v>
      </c>
      <c r="B72" s="22" t="s">
        <v>140</v>
      </c>
      <c r="C72" s="281"/>
      <c r="D72" s="266"/>
      <c r="E72" s="266">
        <v>6.6</v>
      </c>
      <c r="F72" s="266"/>
      <c r="G72" s="266"/>
      <c r="H72" s="266"/>
      <c r="I72" s="266"/>
      <c r="J72" s="266"/>
      <c r="K72" s="319"/>
      <c r="L72" s="317">
        <f t="shared" si="0"/>
        <v>6.6</v>
      </c>
      <c r="M72" s="296"/>
      <c r="N72" s="250">
        <f t="shared" si="1"/>
        <v>6.6</v>
      </c>
    </row>
    <row r="73" spans="1:14" ht="27" thickBot="1">
      <c r="A73" s="10" t="s">
        <v>141</v>
      </c>
      <c r="B73" s="21" t="s">
        <v>142</v>
      </c>
      <c r="C73" s="281"/>
      <c r="D73" s="266"/>
      <c r="E73" s="266"/>
      <c r="F73" s="266"/>
      <c r="G73" s="266"/>
      <c r="H73" s="266"/>
      <c r="I73" s="266"/>
      <c r="J73" s="266"/>
      <c r="K73" s="319"/>
      <c r="L73" s="317">
        <f t="shared" si="0"/>
        <v>0</v>
      </c>
      <c r="M73" s="296"/>
      <c r="N73" s="253">
        <f t="shared" si="1"/>
        <v>0</v>
      </c>
    </row>
    <row r="74" spans="1:14" ht="15" thickBot="1">
      <c r="A74" s="10" t="s">
        <v>143</v>
      </c>
      <c r="B74" s="21" t="s">
        <v>144</v>
      </c>
      <c r="C74" s="281"/>
      <c r="D74" s="266"/>
      <c r="E74" s="266">
        <v>0.4</v>
      </c>
      <c r="F74" s="266"/>
      <c r="G74" s="266"/>
      <c r="H74" s="266"/>
      <c r="I74" s="266"/>
      <c r="J74" s="266"/>
      <c r="K74" s="319"/>
      <c r="L74" s="317">
        <f t="shared" si="0"/>
        <v>0.4</v>
      </c>
      <c r="M74" s="296"/>
      <c r="N74" s="252">
        <f t="shared" si="1"/>
        <v>0.4</v>
      </c>
    </row>
    <row r="75" spans="1:14" ht="15" thickBot="1">
      <c r="A75" s="28" t="s">
        <v>145</v>
      </c>
      <c r="B75" s="16" t="s">
        <v>146</v>
      </c>
      <c r="C75" s="287"/>
      <c r="D75" s="272"/>
      <c r="E75" s="272"/>
      <c r="F75" s="272"/>
      <c r="G75" s="272"/>
      <c r="H75" s="272"/>
      <c r="I75" s="272"/>
      <c r="J75" s="272"/>
      <c r="K75" s="325"/>
      <c r="L75" s="302"/>
      <c r="M75" s="302"/>
      <c r="N75" s="206"/>
    </row>
    <row r="76" spans="1:14" ht="15" thickBot="1">
      <c r="A76" s="10" t="s">
        <v>147</v>
      </c>
      <c r="B76" s="21" t="s">
        <v>148</v>
      </c>
      <c r="C76" s="281"/>
      <c r="D76" s="266"/>
      <c r="E76" s="266"/>
      <c r="F76" s="266"/>
      <c r="G76" s="266"/>
      <c r="H76" s="266"/>
      <c r="I76" s="266"/>
      <c r="J76" s="266"/>
      <c r="K76" s="319"/>
      <c r="L76" s="317">
        <f t="shared" si="0"/>
        <v>0</v>
      </c>
      <c r="M76" s="296"/>
      <c r="N76" s="252">
        <f t="shared" si="1"/>
        <v>0</v>
      </c>
    </row>
    <row r="77" spans="1:14" ht="15" thickBot="1">
      <c r="A77" s="10" t="s">
        <v>149</v>
      </c>
      <c r="B77" s="21" t="s">
        <v>150</v>
      </c>
      <c r="C77" s="281"/>
      <c r="D77" s="266"/>
      <c r="E77" s="266"/>
      <c r="F77" s="266"/>
      <c r="G77" s="266"/>
      <c r="H77" s="266"/>
      <c r="I77" s="266"/>
      <c r="J77" s="266"/>
      <c r="K77" s="319"/>
      <c r="L77" s="317">
        <f aca="true" t="shared" si="2" ref="L77:L140">SUM(C77:K77)</f>
        <v>0</v>
      </c>
      <c r="M77" s="296"/>
      <c r="N77" s="254">
        <f aca="true" t="shared" si="3" ref="N77:N140">L77+M77</f>
        <v>0</v>
      </c>
    </row>
    <row r="78" spans="1:14" ht="15" thickBot="1">
      <c r="A78" s="10" t="s">
        <v>151</v>
      </c>
      <c r="B78" s="21" t="s">
        <v>152</v>
      </c>
      <c r="C78" s="281"/>
      <c r="D78" s="266"/>
      <c r="E78" s="266"/>
      <c r="F78" s="266"/>
      <c r="G78" s="266"/>
      <c r="H78" s="266"/>
      <c r="I78" s="266"/>
      <c r="J78" s="266"/>
      <c r="K78" s="319"/>
      <c r="L78" s="317">
        <f t="shared" si="2"/>
        <v>0</v>
      </c>
      <c r="M78" s="296"/>
      <c r="N78" s="252">
        <f t="shared" si="3"/>
        <v>0</v>
      </c>
    </row>
    <row r="79" spans="1:14" ht="15" thickBot="1">
      <c r="A79" s="28" t="s">
        <v>153</v>
      </c>
      <c r="B79" s="16" t="s">
        <v>154</v>
      </c>
      <c r="C79" s="287"/>
      <c r="D79" s="272"/>
      <c r="E79" s="272"/>
      <c r="F79" s="272"/>
      <c r="G79" s="272"/>
      <c r="H79" s="272"/>
      <c r="I79" s="272"/>
      <c r="J79" s="272"/>
      <c r="K79" s="325"/>
      <c r="L79" s="302"/>
      <c r="M79" s="302"/>
      <c r="N79" s="206"/>
    </row>
    <row r="80" spans="1:14" ht="15" thickBot="1">
      <c r="A80" s="10" t="s">
        <v>155</v>
      </c>
      <c r="B80" s="21" t="s">
        <v>156</v>
      </c>
      <c r="C80" s="281"/>
      <c r="D80" s="266"/>
      <c r="E80" s="266"/>
      <c r="F80" s="266"/>
      <c r="G80" s="266"/>
      <c r="H80" s="266"/>
      <c r="I80" s="266"/>
      <c r="J80" s="266"/>
      <c r="K80" s="319"/>
      <c r="L80" s="317">
        <f t="shared" si="2"/>
        <v>0</v>
      </c>
      <c r="M80" s="296">
        <v>1.69</v>
      </c>
      <c r="N80" s="252">
        <f t="shared" si="3"/>
        <v>1.69</v>
      </c>
    </row>
    <row r="81" spans="1:14" ht="15" thickBot="1">
      <c r="A81" s="10" t="s">
        <v>157</v>
      </c>
      <c r="B81" s="21" t="s">
        <v>158</v>
      </c>
      <c r="C81" s="281"/>
      <c r="D81" s="266"/>
      <c r="E81" s="266"/>
      <c r="F81" s="266"/>
      <c r="G81" s="266"/>
      <c r="H81" s="266"/>
      <c r="I81" s="266"/>
      <c r="J81" s="266"/>
      <c r="K81" s="319"/>
      <c r="L81" s="317">
        <f t="shared" si="2"/>
        <v>0</v>
      </c>
      <c r="M81" s="296"/>
      <c r="N81" s="252">
        <f t="shared" si="3"/>
        <v>0</v>
      </c>
    </row>
    <row r="82" spans="1:14" ht="15" thickBot="1">
      <c r="A82" s="31" t="s">
        <v>159</v>
      </c>
      <c r="B82" s="20" t="s">
        <v>160</v>
      </c>
      <c r="C82" s="288"/>
      <c r="D82" s="273"/>
      <c r="E82" s="273"/>
      <c r="F82" s="273"/>
      <c r="G82" s="273"/>
      <c r="H82" s="273"/>
      <c r="I82" s="273"/>
      <c r="J82" s="273"/>
      <c r="K82" s="326"/>
      <c r="L82" s="303"/>
      <c r="M82" s="303"/>
      <c r="N82" s="211"/>
    </row>
    <row r="83" spans="1:14" ht="15" thickBot="1">
      <c r="A83" s="10" t="s">
        <v>161</v>
      </c>
      <c r="B83" s="9" t="s">
        <v>162</v>
      </c>
      <c r="C83" s="281"/>
      <c r="D83" s="266"/>
      <c r="E83" s="266"/>
      <c r="F83" s="266"/>
      <c r="G83" s="266"/>
      <c r="H83" s="266"/>
      <c r="I83" s="266"/>
      <c r="J83" s="266"/>
      <c r="K83" s="319"/>
      <c r="L83" s="317">
        <f t="shared" si="2"/>
        <v>0</v>
      </c>
      <c r="M83" s="296">
        <v>7</v>
      </c>
      <c r="N83" s="252">
        <f t="shared" si="3"/>
        <v>7</v>
      </c>
    </row>
    <row r="84" spans="1:14" ht="15" thickBot="1">
      <c r="A84" s="10" t="s">
        <v>163</v>
      </c>
      <c r="B84" s="12" t="s">
        <v>164</v>
      </c>
      <c r="C84" s="281"/>
      <c r="D84" s="266"/>
      <c r="E84" s="266"/>
      <c r="F84" s="266"/>
      <c r="G84" s="266"/>
      <c r="H84" s="266"/>
      <c r="I84" s="266"/>
      <c r="J84" s="266"/>
      <c r="K84" s="319"/>
      <c r="L84" s="317">
        <f t="shared" si="2"/>
        <v>0</v>
      </c>
      <c r="M84" s="296"/>
      <c r="N84" s="250">
        <f t="shared" si="3"/>
        <v>0</v>
      </c>
    </row>
    <row r="85" spans="1:14" ht="15" thickBot="1">
      <c r="A85" s="10" t="s">
        <v>165</v>
      </c>
      <c r="B85" s="12" t="s">
        <v>166</v>
      </c>
      <c r="C85" s="281"/>
      <c r="D85" s="266"/>
      <c r="E85" s="266"/>
      <c r="F85" s="266"/>
      <c r="G85" s="266"/>
      <c r="H85" s="266"/>
      <c r="I85" s="266"/>
      <c r="J85" s="266"/>
      <c r="K85" s="319"/>
      <c r="L85" s="317">
        <f t="shared" si="2"/>
        <v>0</v>
      </c>
      <c r="M85" s="296"/>
      <c r="N85" s="251">
        <f t="shared" si="3"/>
        <v>0</v>
      </c>
    </row>
    <row r="86" spans="1:14" ht="15" thickBot="1">
      <c r="A86" s="10" t="s">
        <v>167</v>
      </c>
      <c r="B86" s="12" t="s">
        <v>168</v>
      </c>
      <c r="C86" s="281"/>
      <c r="D86" s="266"/>
      <c r="E86" s="266"/>
      <c r="F86" s="266"/>
      <c r="G86" s="266"/>
      <c r="H86" s="266"/>
      <c r="I86" s="266"/>
      <c r="J86" s="266"/>
      <c r="K86" s="319"/>
      <c r="L86" s="317">
        <f t="shared" si="2"/>
        <v>0</v>
      </c>
      <c r="M86" s="296"/>
      <c r="N86" s="251">
        <f t="shared" si="3"/>
        <v>0</v>
      </c>
    </row>
    <row r="87" spans="1:14" ht="15" thickBot="1">
      <c r="A87" s="10" t="s">
        <v>169</v>
      </c>
      <c r="B87" s="12" t="s">
        <v>170</v>
      </c>
      <c r="C87" s="281">
        <v>0.1221</v>
      </c>
      <c r="D87" s="266"/>
      <c r="E87" s="266"/>
      <c r="F87" s="266"/>
      <c r="G87" s="266"/>
      <c r="H87" s="266"/>
      <c r="I87" s="266"/>
      <c r="J87" s="266"/>
      <c r="K87" s="319"/>
      <c r="L87" s="317">
        <f t="shared" si="2"/>
        <v>0.1221</v>
      </c>
      <c r="M87" s="296"/>
      <c r="N87" s="251">
        <f t="shared" si="3"/>
        <v>0.1221</v>
      </c>
    </row>
    <row r="88" spans="1:14" ht="15" thickBot="1">
      <c r="A88" s="10" t="s">
        <v>171</v>
      </c>
      <c r="B88" s="12" t="s">
        <v>172</v>
      </c>
      <c r="C88" s="281"/>
      <c r="D88" s="266"/>
      <c r="E88" s="266"/>
      <c r="F88" s="266"/>
      <c r="G88" s="266"/>
      <c r="H88" s="266"/>
      <c r="I88" s="266"/>
      <c r="J88" s="266"/>
      <c r="K88" s="319"/>
      <c r="L88" s="317">
        <f t="shared" si="2"/>
        <v>0</v>
      </c>
      <c r="M88" s="296"/>
      <c r="N88" s="251">
        <f t="shared" si="3"/>
        <v>0</v>
      </c>
    </row>
    <row r="89" spans="1:14" ht="15" thickBot="1">
      <c r="A89" s="10" t="s">
        <v>173</v>
      </c>
      <c r="B89" s="12" t="s">
        <v>174</v>
      </c>
      <c r="C89" s="281"/>
      <c r="D89" s="266"/>
      <c r="E89" s="266"/>
      <c r="F89" s="266"/>
      <c r="G89" s="266"/>
      <c r="H89" s="266"/>
      <c r="I89" s="266"/>
      <c r="J89" s="266"/>
      <c r="K89" s="319"/>
      <c r="L89" s="317">
        <f t="shared" si="2"/>
        <v>0</v>
      </c>
      <c r="M89" s="296"/>
      <c r="N89" s="253">
        <f t="shared" si="3"/>
        <v>0</v>
      </c>
    </row>
    <row r="90" spans="1:14" ht="15" thickBot="1">
      <c r="A90" s="10" t="s">
        <v>175</v>
      </c>
      <c r="B90" s="21" t="s">
        <v>176</v>
      </c>
      <c r="C90" s="281"/>
      <c r="D90" s="266"/>
      <c r="E90" s="266"/>
      <c r="F90" s="266"/>
      <c r="G90" s="266"/>
      <c r="H90" s="266"/>
      <c r="I90" s="266"/>
      <c r="J90" s="266"/>
      <c r="K90" s="319"/>
      <c r="L90" s="317">
        <f t="shared" si="2"/>
        <v>0</v>
      </c>
      <c r="M90" s="296"/>
      <c r="N90" s="252">
        <f t="shared" si="3"/>
        <v>0</v>
      </c>
    </row>
    <row r="91" spans="1:14" ht="15" thickBot="1">
      <c r="A91" s="31" t="s">
        <v>177</v>
      </c>
      <c r="B91" s="14" t="s">
        <v>178</v>
      </c>
      <c r="C91" s="288"/>
      <c r="D91" s="273"/>
      <c r="E91" s="273"/>
      <c r="F91" s="273"/>
      <c r="G91" s="273"/>
      <c r="H91" s="273"/>
      <c r="I91" s="273"/>
      <c r="J91" s="273"/>
      <c r="K91" s="326"/>
      <c r="L91" s="303"/>
      <c r="M91" s="303"/>
      <c r="N91" s="204"/>
    </row>
    <row r="92" spans="1:14" ht="15" thickBot="1">
      <c r="A92" s="10" t="s">
        <v>179</v>
      </c>
      <c r="B92" s="9" t="s">
        <v>180</v>
      </c>
      <c r="C92" s="281"/>
      <c r="D92" s="266"/>
      <c r="E92" s="266"/>
      <c r="F92" s="266"/>
      <c r="G92" s="266"/>
      <c r="H92" s="266"/>
      <c r="I92" s="266"/>
      <c r="J92" s="266"/>
      <c r="K92" s="319"/>
      <c r="L92" s="317">
        <f t="shared" si="2"/>
        <v>0</v>
      </c>
      <c r="M92" s="296"/>
      <c r="N92" s="252">
        <f t="shared" si="3"/>
        <v>0</v>
      </c>
    </row>
    <row r="93" spans="1:14" ht="15" thickBot="1">
      <c r="A93" s="10" t="s">
        <v>181</v>
      </c>
      <c r="B93" s="12" t="s">
        <v>182</v>
      </c>
      <c r="C93" s="281"/>
      <c r="D93" s="266"/>
      <c r="E93" s="266"/>
      <c r="F93" s="266"/>
      <c r="G93" s="266"/>
      <c r="H93" s="266"/>
      <c r="I93" s="266"/>
      <c r="J93" s="266"/>
      <c r="K93" s="319"/>
      <c r="L93" s="317">
        <f t="shared" si="2"/>
        <v>0</v>
      </c>
      <c r="M93" s="296"/>
      <c r="N93" s="250">
        <f t="shared" si="3"/>
        <v>0</v>
      </c>
    </row>
    <row r="94" spans="1:14" ht="15" thickBot="1">
      <c r="A94" s="10" t="s">
        <v>183</v>
      </c>
      <c r="B94" s="12" t="s">
        <v>184</v>
      </c>
      <c r="C94" s="281"/>
      <c r="D94" s="266"/>
      <c r="E94" s="266"/>
      <c r="F94" s="266"/>
      <c r="G94" s="266"/>
      <c r="H94" s="266"/>
      <c r="I94" s="266"/>
      <c r="J94" s="266"/>
      <c r="K94" s="319"/>
      <c r="L94" s="317">
        <f t="shared" si="2"/>
        <v>0</v>
      </c>
      <c r="M94" s="296"/>
      <c r="N94" s="251">
        <f t="shared" si="3"/>
        <v>0</v>
      </c>
    </row>
    <row r="95" spans="1:14" ht="15" thickBot="1">
      <c r="A95" s="10" t="s">
        <v>185</v>
      </c>
      <c r="B95" s="12" t="s">
        <v>186</v>
      </c>
      <c r="C95" s="281"/>
      <c r="D95" s="266"/>
      <c r="E95" s="266"/>
      <c r="F95" s="266"/>
      <c r="G95" s="266"/>
      <c r="H95" s="266"/>
      <c r="I95" s="266"/>
      <c r="J95" s="266"/>
      <c r="K95" s="319"/>
      <c r="L95" s="317">
        <f t="shared" si="2"/>
        <v>0</v>
      </c>
      <c r="M95" s="296"/>
      <c r="N95" s="253">
        <f t="shared" si="3"/>
        <v>0</v>
      </c>
    </row>
    <row r="96" spans="1:14" ht="15" thickBot="1">
      <c r="A96" s="10" t="s">
        <v>187</v>
      </c>
      <c r="B96" s="34" t="s">
        <v>188</v>
      </c>
      <c r="C96" s="281"/>
      <c r="D96" s="266"/>
      <c r="E96" s="266"/>
      <c r="F96" s="266"/>
      <c r="G96" s="266"/>
      <c r="H96" s="266"/>
      <c r="I96" s="266"/>
      <c r="J96" s="266"/>
      <c r="K96" s="319"/>
      <c r="L96" s="317">
        <f t="shared" si="2"/>
        <v>0</v>
      </c>
      <c r="M96" s="296"/>
      <c r="N96" s="252">
        <f t="shared" si="3"/>
        <v>0</v>
      </c>
    </row>
    <row r="97" spans="1:14" ht="15" thickBot="1">
      <c r="A97" s="31" t="s">
        <v>189</v>
      </c>
      <c r="B97" s="14" t="s">
        <v>190</v>
      </c>
      <c r="C97" s="288"/>
      <c r="D97" s="273"/>
      <c r="E97" s="273"/>
      <c r="F97" s="273"/>
      <c r="G97" s="273"/>
      <c r="H97" s="273"/>
      <c r="I97" s="273"/>
      <c r="J97" s="273"/>
      <c r="K97" s="326"/>
      <c r="L97" s="303"/>
      <c r="M97" s="303"/>
      <c r="N97" s="204"/>
    </row>
    <row r="98" spans="1:14" ht="15" thickBot="1">
      <c r="A98" s="10" t="s">
        <v>191</v>
      </c>
      <c r="B98" s="9" t="s">
        <v>192</v>
      </c>
      <c r="C98" s="281"/>
      <c r="D98" s="266"/>
      <c r="E98" s="266"/>
      <c r="F98" s="266"/>
      <c r="G98" s="266"/>
      <c r="H98" s="266"/>
      <c r="I98" s="266"/>
      <c r="J98" s="266"/>
      <c r="K98" s="319"/>
      <c r="L98" s="317">
        <f t="shared" si="2"/>
        <v>0</v>
      </c>
      <c r="M98" s="296"/>
      <c r="N98" s="252">
        <f t="shared" si="3"/>
        <v>0</v>
      </c>
    </row>
    <row r="99" spans="1:14" ht="15" thickBot="1">
      <c r="A99" s="10" t="s">
        <v>193</v>
      </c>
      <c r="B99" s="12" t="s">
        <v>194</v>
      </c>
      <c r="C99" s="281"/>
      <c r="D99" s="266"/>
      <c r="E99" s="266"/>
      <c r="F99" s="266"/>
      <c r="G99" s="266"/>
      <c r="H99" s="266"/>
      <c r="I99" s="266"/>
      <c r="J99" s="266"/>
      <c r="K99" s="319"/>
      <c r="L99" s="317">
        <f t="shared" si="2"/>
        <v>0</v>
      </c>
      <c r="M99" s="296"/>
      <c r="N99" s="250">
        <f t="shared" si="3"/>
        <v>0</v>
      </c>
    </row>
    <row r="100" spans="1:14" ht="15" thickBot="1">
      <c r="A100" s="10" t="s">
        <v>195</v>
      </c>
      <c r="B100" s="12" t="s">
        <v>196</v>
      </c>
      <c r="C100" s="281"/>
      <c r="D100" s="266">
        <v>0.309</v>
      </c>
      <c r="E100" s="266"/>
      <c r="F100" s="266"/>
      <c r="G100" s="266"/>
      <c r="H100" s="266"/>
      <c r="I100" s="266"/>
      <c r="J100" s="266"/>
      <c r="K100" s="319"/>
      <c r="L100" s="317">
        <f t="shared" si="2"/>
        <v>0.309</v>
      </c>
      <c r="M100" s="296"/>
      <c r="N100" s="251">
        <f t="shared" si="3"/>
        <v>0.309</v>
      </c>
    </row>
    <row r="101" spans="1:14" ht="15" thickBot="1">
      <c r="A101" s="10" t="s">
        <v>197</v>
      </c>
      <c r="B101" s="22" t="s">
        <v>198</v>
      </c>
      <c r="C101" s="281">
        <v>0.3726</v>
      </c>
      <c r="D101" s="266"/>
      <c r="E101" s="266"/>
      <c r="F101" s="266"/>
      <c r="G101" s="266"/>
      <c r="H101" s="266"/>
      <c r="I101" s="266"/>
      <c r="J101" s="266"/>
      <c r="K101" s="319"/>
      <c r="L101" s="317">
        <f t="shared" si="2"/>
        <v>0.3726</v>
      </c>
      <c r="M101" s="296"/>
      <c r="N101" s="251">
        <f t="shared" si="3"/>
        <v>0.3726</v>
      </c>
    </row>
    <row r="102" spans="1:14" ht="15" thickBot="1">
      <c r="A102" s="10" t="s">
        <v>199</v>
      </c>
      <c r="B102" s="22" t="s">
        <v>200</v>
      </c>
      <c r="C102" s="281"/>
      <c r="D102" s="266"/>
      <c r="E102" s="266"/>
      <c r="F102" s="266"/>
      <c r="G102" s="266"/>
      <c r="H102" s="266"/>
      <c r="I102" s="266"/>
      <c r="J102" s="266"/>
      <c r="K102" s="319"/>
      <c r="L102" s="317">
        <f t="shared" si="2"/>
        <v>0</v>
      </c>
      <c r="M102" s="296"/>
      <c r="N102" s="251">
        <f t="shared" si="3"/>
        <v>0</v>
      </c>
    </row>
    <row r="103" spans="1:14" ht="15" thickBot="1">
      <c r="A103" s="10" t="s">
        <v>201</v>
      </c>
      <c r="B103" s="22" t="s">
        <v>202</v>
      </c>
      <c r="C103" s="281"/>
      <c r="D103" s="266"/>
      <c r="E103" s="266"/>
      <c r="F103" s="266"/>
      <c r="G103" s="266"/>
      <c r="H103" s="266"/>
      <c r="I103" s="266"/>
      <c r="J103" s="266"/>
      <c r="K103" s="319"/>
      <c r="L103" s="317">
        <f t="shared" si="2"/>
        <v>0</v>
      </c>
      <c r="M103" s="296"/>
      <c r="N103" s="253">
        <f t="shared" si="3"/>
        <v>0</v>
      </c>
    </row>
    <row r="104" spans="1:14" ht="15" thickBot="1">
      <c r="A104" s="10" t="s">
        <v>203</v>
      </c>
      <c r="B104" s="22" t="s">
        <v>204</v>
      </c>
      <c r="C104" s="281"/>
      <c r="D104" s="266"/>
      <c r="E104" s="266"/>
      <c r="F104" s="266"/>
      <c r="G104" s="266"/>
      <c r="H104" s="266"/>
      <c r="I104" s="266"/>
      <c r="J104" s="266"/>
      <c r="K104" s="319"/>
      <c r="L104" s="317">
        <f t="shared" si="2"/>
        <v>0</v>
      </c>
      <c r="M104" s="296">
        <v>1.3</v>
      </c>
      <c r="N104" s="252">
        <f t="shared" si="3"/>
        <v>1.3</v>
      </c>
    </row>
    <row r="105" spans="1:14" ht="15" thickBot="1">
      <c r="A105" s="31" t="s">
        <v>205</v>
      </c>
      <c r="B105" s="14" t="s">
        <v>206</v>
      </c>
      <c r="C105" s="289"/>
      <c r="D105" s="274"/>
      <c r="E105" s="274"/>
      <c r="F105" s="274"/>
      <c r="G105" s="274"/>
      <c r="H105" s="274"/>
      <c r="I105" s="274"/>
      <c r="J105" s="274"/>
      <c r="K105" s="327"/>
      <c r="L105" s="304"/>
      <c r="M105" s="304"/>
      <c r="N105" s="204"/>
    </row>
    <row r="106" spans="1:14" ht="15" thickBot="1">
      <c r="A106" s="10" t="s">
        <v>207</v>
      </c>
      <c r="B106" s="21" t="s">
        <v>208</v>
      </c>
      <c r="C106" s="281"/>
      <c r="D106" s="266"/>
      <c r="E106" s="266"/>
      <c r="F106" s="266"/>
      <c r="G106" s="266"/>
      <c r="H106" s="266"/>
      <c r="I106" s="266"/>
      <c r="J106" s="266"/>
      <c r="K106" s="319"/>
      <c r="L106" s="317">
        <f t="shared" si="2"/>
        <v>0</v>
      </c>
      <c r="M106" s="296">
        <v>0.08</v>
      </c>
      <c r="N106" s="252">
        <f t="shared" si="3"/>
        <v>0.08</v>
      </c>
    </row>
    <row r="107" spans="1:14" ht="15" thickBot="1">
      <c r="A107" s="10" t="s">
        <v>209</v>
      </c>
      <c r="B107" s="22" t="s">
        <v>210</v>
      </c>
      <c r="C107" s="281"/>
      <c r="D107" s="266"/>
      <c r="E107" s="266"/>
      <c r="F107" s="266"/>
      <c r="G107" s="266"/>
      <c r="H107" s="266"/>
      <c r="I107" s="266"/>
      <c r="J107" s="266"/>
      <c r="K107" s="319"/>
      <c r="L107" s="317">
        <f t="shared" si="2"/>
        <v>0</v>
      </c>
      <c r="M107" s="296"/>
      <c r="N107" s="254">
        <f t="shared" si="3"/>
        <v>0</v>
      </c>
    </row>
    <row r="108" spans="1:14" ht="15" thickBot="1">
      <c r="A108" s="10" t="s">
        <v>211</v>
      </c>
      <c r="B108" s="22" t="s">
        <v>212</v>
      </c>
      <c r="C108" s="281"/>
      <c r="D108" s="266"/>
      <c r="E108" s="266"/>
      <c r="F108" s="266"/>
      <c r="G108" s="266"/>
      <c r="H108" s="266"/>
      <c r="I108" s="266"/>
      <c r="J108" s="266"/>
      <c r="K108" s="319"/>
      <c r="L108" s="317">
        <f t="shared" si="2"/>
        <v>0</v>
      </c>
      <c r="M108" s="296"/>
      <c r="N108" s="252">
        <f t="shared" si="3"/>
        <v>0</v>
      </c>
    </row>
    <row r="109" spans="1:14" ht="15" thickBot="1">
      <c r="A109" s="28" t="s">
        <v>213</v>
      </c>
      <c r="B109" s="16" t="s">
        <v>214</v>
      </c>
      <c r="C109" s="287"/>
      <c r="D109" s="272"/>
      <c r="E109" s="272"/>
      <c r="F109" s="272"/>
      <c r="G109" s="272"/>
      <c r="H109" s="272"/>
      <c r="I109" s="272"/>
      <c r="J109" s="272"/>
      <c r="K109" s="325"/>
      <c r="L109" s="302"/>
      <c r="M109" s="302"/>
      <c r="N109" s="206"/>
    </row>
    <row r="110" spans="1:14" ht="27" thickBot="1">
      <c r="A110" s="10" t="s">
        <v>215</v>
      </c>
      <c r="B110" s="22" t="s">
        <v>216</v>
      </c>
      <c r="C110" s="281"/>
      <c r="D110" s="266"/>
      <c r="E110" s="266"/>
      <c r="F110" s="266"/>
      <c r="G110" s="266"/>
      <c r="H110" s="266"/>
      <c r="I110" s="266"/>
      <c r="J110" s="266"/>
      <c r="K110" s="319"/>
      <c r="L110" s="317">
        <f t="shared" si="2"/>
        <v>0</v>
      </c>
      <c r="M110" s="296"/>
      <c r="N110" s="253">
        <f t="shared" si="3"/>
        <v>0</v>
      </c>
    </row>
    <row r="111" spans="1:14" ht="15" thickBot="1">
      <c r="A111" s="10" t="s">
        <v>217</v>
      </c>
      <c r="B111" s="22" t="s">
        <v>218</v>
      </c>
      <c r="C111" s="281"/>
      <c r="D111" s="266"/>
      <c r="E111" s="266"/>
      <c r="F111" s="266"/>
      <c r="G111" s="266"/>
      <c r="H111" s="266"/>
      <c r="I111" s="266"/>
      <c r="J111" s="266"/>
      <c r="K111" s="319"/>
      <c r="L111" s="317">
        <f t="shared" si="2"/>
        <v>0</v>
      </c>
      <c r="M111" s="296"/>
      <c r="N111" s="252">
        <f t="shared" si="3"/>
        <v>0</v>
      </c>
    </row>
    <row r="112" spans="1:14" ht="15" thickBot="1">
      <c r="A112" s="31" t="s">
        <v>219</v>
      </c>
      <c r="B112" s="20" t="s">
        <v>220</v>
      </c>
      <c r="C112" s="289"/>
      <c r="D112" s="274"/>
      <c r="E112" s="274"/>
      <c r="F112" s="274"/>
      <c r="G112" s="274"/>
      <c r="H112" s="274"/>
      <c r="I112" s="274"/>
      <c r="J112" s="274"/>
      <c r="K112" s="327"/>
      <c r="L112" s="304"/>
      <c r="M112" s="304"/>
      <c r="N112" s="211"/>
    </row>
    <row r="113" spans="1:14" ht="15" thickBot="1">
      <c r="A113" s="10" t="s">
        <v>221</v>
      </c>
      <c r="B113" s="21" t="s">
        <v>222</v>
      </c>
      <c r="C113" s="281"/>
      <c r="D113" s="266"/>
      <c r="E113" s="266"/>
      <c r="F113" s="266"/>
      <c r="G113" s="266"/>
      <c r="H113" s="266"/>
      <c r="I113" s="266"/>
      <c r="J113" s="266"/>
      <c r="K113" s="319"/>
      <c r="L113" s="317">
        <f t="shared" si="2"/>
        <v>0</v>
      </c>
      <c r="M113" s="296"/>
      <c r="N113" s="251">
        <f t="shared" si="3"/>
        <v>0</v>
      </c>
    </row>
    <row r="114" spans="1:14" ht="15" thickBot="1">
      <c r="A114" s="10" t="s">
        <v>223</v>
      </c>
      <c r="B114" s="22" t="s">
        <v>224</v>
      </c>
      <c r="C114" s="281"/>
      <c r="D114" s="266"/>
      <c r="E114" s="266"/>
      <c r="F114" s="266"/>
      <c r="G114" s="266"/>
      <c r="H114" s="266"/>
      <c r="I114" s="266"/>
      <c r="J114" s="266"/>
      <c r="K114" s="319"/>
      <c r="L114" s="317">
        <f t="shared" si="2"/>
        <v>0</v>
      </c>
      <c r="M114" s="296"/>
      <c r="N114" s="251">
        <f t="shared" si="3"/>
        <v>0</v>
      </c>
    </row>
    <row r="115" spans="1:14" ht="15" thickBot="1">
      <c r="A115" s="10" t="s">
        <v>225</v>
      </c>
      <c r="B115" s="22" t="s">
        <v>226</v>
      </c>
      <c r="C115" s="281"/>
      <c r="D115" s="266"/>
      <c r="E115" s="266"/>
      <c r="F115" s="266"/>
      <c r="G115" s="266"/>
      <c r="H115" s="266"/>
      <c r="I115" s="266"/>
      <c r="J115" s="266"/>
      <c r="K115" s="319"/>
      <c r="L115" s="317">
        <f t="shared" si="2"/>
        <v>0</v>
      </c>
      <c r="M115" s="296"/>
      <c r="N115" s="251">
        <f t="shared" si="3"/>
        <v>0</v>
      </c>
    </row>
    <row r="116" spans="1:14" ht="15" thickBot="1">
      <c r="A116" s="10" t="s">
        <v>227</v>
      </c>
      <c r="B116" s="22" t="s">
        <v>228</v>
      </c>
      <c r="C116" s="281"/>
      <c r="D116" s="266"/>
      <c r="E116" s="266"/>
      <c r="F116" s="266"/>
      <c r="G116" s="266"/>
      <c r="H116" s="266"/>
      <c r="I116" s="266"/>
      <c r="J116" s="266"/>
      <c r="K116" s="319"/>
      <c r="L116" s="317">
        <f t="shared" si="2"/>
        <v>0</v>
      </c>
      <c r="M116" s="296"/>
      <c r="N116" s="253">
        <f t="shared" si="3"/>
        <v>0</v>
      </c>
    </row>
    <row r="117" spans="1:14" ht="15" thickBot="1">
      <c r="A117" s="10" t="s">
        <v>229</v>
      </c>
      <c r="B117" s="22" t="s">
        <v>230</v>
      </c>
      <c r="C117" s="281"/>
      <c r="D117" s="266">
        <v>0.15</v>
      </c>
      <c r="E117" s="266"/>
      <c r="F117" s="266"/>
      <c r="G117" s="266"/>
      <c r="H117" s="266"/>
      <c r="I117" s="266"/>
      <c r="J117" s="266"/>
      <c r="K117" s="319">
        <v>0.5</v>
      </c>
      <c r="L117" s="317">
        <f t="shared" si="2"/>
        <v>0.65</v>
      </c>
      <c r="M117" s="296">
        <v>2.58</v>
      </c>
      <c r="N117" s="252">
        <f t="shared" si="3"/>
        <v>3.23</v>
      </c>
    </row>
    <row r="118" spans="1:14" ht="14.25">
      <c r="A118" s="35" t="s">
        <v>231</v>
      </c>
      <c r="B118" s="5" t="s">
        <v>232</v>
      </c>
      <c r="C118" s="290"/>
      <c r="D118" s="275"/>
      <c r="E118" s="275"/>
      <c r="F118" s="275"/>
      <c r="G118" s="275"/>
      <c r="H118" s="275"/>
      <c r="I118" s="275"/>
      <c r="J118" s="275"/>
      <c r="K118" s="328"/>
      <c r="L118" s="305"/>
      <c r="M118" s="305"/>
      <c r="N118" s="215"/>
    </row>
    <row r="119" spans="1:14" ht="15" thickBot="1">
      <c r="A119" s="36" t="s">
        <v>233</v>
      </c>
      <c r="B119" s="37" t="s">
        <v>234</v>
      </c>
      <c r="C119" s="287"/>
      <c r="D119" s="272"/>
      <c r="E119" s="272"/>
      <c r="F119" s="272"/>
      <c r="G119" s="272"/>
      <c r="H119" s="272"/>
      <c r="I119" s="272"/>
      <c r="J119" s="272"/>
      <c r="K119" s="325"/>
      <c r="L119" s="302"/>
      <c r="M119" s="302"/>
      <c r="N119" s="228"/>
    </row>
    <row r="120" spans="1:14" ht="15" thickBot="1">
      <c r="A120" s="10" t="s">
        <v>235</v>
      </c>
      <c r="B120" s="22" t="s">
        <v>236</v>
      </c>
      <c r="C120" s="281"/>
      <c r="D120" s="266"/>
      <c r="E120" s="266"/>
      <c r="F120" s="266"/>
      <c r="G120" s="266"/>
      <c r="H120" s="266"/>
      <c r="I120" s="266"/>
      <c r="J120" s="266"/>
      <c r="K120" s="319"/>
      <c r="L120" s="317">
        <f t="shared" si="2"/>
        <v>0</v>
      </c>
      <c r="M120" s="296"/>
      <c r="N120" s="251">
        <f t="shared" si="3"/>
        <v>0</v>
      </c>
    </row>
    <row r="121" spans="1:14" ht="15" thickBot="1">
      <c r="A121" s="10" t="s">
        <v>237</v>
      </c>
      <c r="B121" s="22" t="s">
        <v>238</v>
      </c>
      <c r="C121" s="281"/>
      <c r="D121" s="266"/>
      <c r="E121" s="266"/>
      <c r="F121" s="266"/>
      <c r="G121" s="266"/>
      <c r="H121" s="266"/>
      <c r="I121" s="266"/>
      <c r="J121" s="266"/>
      <c r="K121" s="319"/>
      <c r="L121" s="317">
        <f t="shared" si="2"/>
        <v>0</v>
      </c>
      <c r="M121" s="296"/>
      <c r="N121" s="251">
        <f t="shared" si="3"/>
        <v>0</v>
      </c>
    </row>
    <row r="122" spans="1:14" ht="15" thickBot="1">
      <c r="A122" s="10" t="s">
        <v>239</v>
      </c>
      <c r="B122" s="22" t="s">
        <v>240</v>
      </c>
      <c r="C122" s="281"/>
      <c r="D122" s="266"/>
      <c r="E122" s="266"/>
      <c r="F122" s="266"/>
      <c r="G122" s="266"/>
      <c r="H122" s="266"/>
      <c r="I122" s="266"/>
      <c r="J122" s="266"/>
      <c r="K122" s="319"/>
      <c r="L122" s="317">
        <f t="shared" si="2"/>
        <v>0</v>
      </c>
      <c r="M122" s="296"/>
      <c r="N122" s="253">
        <f t="shared" si="3"/>
        <v>0</v>
      </c>
    </row>
    <row r="123" spans="1:14" ht="15" thickBot="1">
      <c r="A123" s="10" t="s">
        <v>241</v>
      </c>
      <c r="B123" s="24" t="s">
        <v>242</v>
      </c>
      <c r="C123" s="281"/>
      <c r="D123" s="266"/>
      <c r="E123" s="266"/>
      <c r="F123" s="266"/>
      <c r="G123" s="266"/>
      <c r="H123" s="266"/>
      <c r="I123" s="266"/>
      <c r="J123" s="266"/>
      <c r="K123" s="319"/>
      <c r="L123" s="317">
        <f t="shared" si="2"/>
        <v>0</v>
      </c>
      <c r="M123" s="296"/>
      <c r="N123" s="252">
        <f t="shared" si="3"/>
        <v>0</v>
      </c>
    </row>
    <row r="124" spans="1:14" ht="15" thickBot="1">
      <c r="A124" s="31" t="s">
        <v>243</v>
      </c>
      <c r="B124" s="160" t="s">
        <v>244</v>
      </c>
      <c r="C124" s="285"/>
      <c r="D124" s="270"/>
      <c r="E124" s="270"/>
      <c r="F124" s="270"/>
      <c r="G124" s="270"/>
      <c r="H124" s="270"/>
      <c r="I124" s="270"/>
      <c r="J124" s="270"/>
      <c r="K124" s="323"/>
      <c r="L124" s="300"/>
      <c r="M124" s="300"/>
      <c r="N124" s="255"/>
    </row>
    <row r="125" spans="1:14" ht="15" thickBot="1">
      <c r="A125" s="10" t="s">
        <v>245</v>
      </c>
      <c r="B125" s="21" t="s">
        <v>246</v>
      </c>
      <c r="C125" s="281"/>
      <c r="D125" s="266"/>
      <c r="E125" s="266"/>
      <c r="F125" s="266"/>
      <c r="G125" s="266"/>
      <c r="H125" s="266"/>
      <c r="I125" s="266"/>
      <c r="J125" s="266"/>
      <c r="K125" s="319"/>
      <c r="L125" s="317">
        <f t="shared" si="2"/>
        <v>0</v>
      </c>
      <c r="M125" s="296"/>
      <c r="N125" s="251">
        <f t="shared" si="3"/>
        <v>0</v>
      </c>
    </row>
    <row r="126" spans="1:14" ht="15" thickBot="1">
      <c r="A126" s="10" t="s">
        <v>247</v>
      </c>
      <c r="B126" s="22" t="s">
        <v>248</v>
      </c>
      <c r="C126" s="281"/>
      <c r="D126" s="266"/>
      <c r="E126" s="266"/>
      <c r="F126" s="266"/>
      <c r="G126" s="266"/>
      <c r="H126" s="266"/>
      <c r="I126" s="266"/>
      <c r="J126" s="266"/>
      <c r="K126" s="319"/>
      <c r="L126" s="317">
        <f t="shared" si="2"/>
        <v>0</v>
      </c>
      <c r="M126" s="296"/>
      <c r="N126" s="251">
        <f t="shared" si="3"/>
        <v>0</v>
      </c>
    </row>
    <row r="127" spans="1:14" ht="15" thickBot="1">
      <c r="A127" s="10" t="s">
        <v>249</v>
      </c>
      <c r="B127" s="22" t="s">
        <v>250</v>
      </c>
      <c r="C127" s="281"/>
      <c r="D127" s="266"/>
      <c r="E127" s="266"/>
      <c r="F127" s="266"/>
      <c r="G127" s="266"/>
      <c r="H127" s="266"/>
      <c r="I127" s="266"/>
      <c r="J127" s="266"/>
      <c r="K127" s="319"/>
      <c r="L127" s="317">
        <f t="shared" si="2"/>
        <v>0</v>
      </c>
      <c r="M127" s="296"/>
      <c r="N127" s="251">
        <f t="shared" si="3"/>
        <v>0</v>
      </c>
    </row>
    <row r="128" spans="1:14" ht="15" thickBot="1">
      <c r="A128" s="10" t="s">
        <v>251</v>
      </c>
      <c r="B128" s="22" t="s">
        <v>252</v>
      </c>
      <c r="C128" s="281"/>
      <c r="D128" s="266"/>
      <c r="E128" s="266"/>
      <c r="F128" s="266"/>
      <c r="G128" s="266"/>
      <c r="H128" s="266"/>
      <c r="I128" s="266"/>
      <c r="J128" s="266"/>
      <c r="K128" s="319"/>
      <c r="L128" s="317">
        <f t="shared" si="2"/>
        <v>0</v>
      </c>
      <c r="M128" s="296"/>
      <c r="N128" s="253">
        <f t="shared" si="3"/>
        <v>0</v>
      </c>
    </row>
    <row r="129" spans="1:14" ht="15" thickBot="1">
      <c r="A129" s="10" t="s">
        <v>253</v>
      </c>
      <c r="B129" s="22" t="s">
        <v>254</v>
      </c>
      <c r="C129" s="281"/>
      <c r="D129" s="266"/>
      <c r="E129" s="266"/>
      <c r="F129" s="266"/>
      <c r="G129" s="266"/>
      <c r="H129" s="266"/>
      <c r="I129" s="266"/>
      <c r="J129" s="266"/>
      <c r="K129" s="319"/>
      <c r="L129" s="317">
        <f t="shared" si="2"/>
        <v>0</v>
      </c>
      <c r="M129" s="296"/>
      <c r="N129" s="252">
        <f t="shared" si="3"/>
        <v>0</v>
      </c>
    </row>
    <row r="130" spans="1:14" ht="15" thickBot="1">
      <c r="A130" s="28" t="s">
        <v>255</v>
      </c>
      <c r="B130" s="16" t="s">
        <v>256</v>
      </c>
      <c r="C130" s="287"/>
      <c r="D130" s="272"/>
      <c r="E130" s="272"/>
      <c r="F130" s="272"/>
      <c r="G130" s="272"/>
      <c r="H130" s="272"/>
      <c r="I130" s="272"/>
      <c r="J130" s="272"/>
      <c r="K130" s="325"/>
      <c r="L130" s="302"/>
      <c r="M130" s="302"/>
      <c r="N130" s="206"/>
    </row>
    <row r="131" spans="1:14" ht="27" thickBot="1">
      <c r="A131" s="10" t="s">
        <v>257</v>
      </c>
      <c r="B131" s="22" t="s">
        <v>258</v>
      </c>
      <c r="C131" s="281"/>
      <c r="D131" s="266"/>
      <c r="E131" s="266"/>
      <c r="F131" s="266"/>
      <c r="G131" s="266"/>
      <c r="H131" s="266"/>
      <c r="I131" s="266"/>
      <c r="J131" s="266"/>
      <c r="K131" s="319"/>
      <c r="L131" s="317">
        <f t="shared" si="2"/>
        <v>0</v>
      </c>
      <c r="M131" s="296">
        <v>61.93</v>
      </c>
      <c r="N131" s="251">
        <f t="shared" si="3"/>
        <v>61.93</v>
      </c>
    </row>
    <row r="132" spans="1:14" ht="27" thickBot="1">
      <c r="A132" s="10" t="s">
        <v>259</v>
      </c>
      <c r="B132" s="22" t="s">
        <v>260</v>
      </c>
      <c r="C132" s="281">
        <v>1.2</v>
      </c>
      <c r="D132" s="266">
        <v>1.35</v>
      </c>
      <c r="E132" s="266"/>
      <c r="F132" s="266">
        <v>0.24</v>
      </c>
      <c r="G132" s="266">
        <v>1.2</v>
      </c>
      <c r="H132" s="266">
        <v>0.24</v>
      </c>
      <c r="I132" s="266"/>
      <c r="J132" s="266">
        <v>1.2</v>
      </c>
      <c r="K132" s="319">
        <v>0.7</v>
      </c>
      <c r="L132" s="317">
        <f t="shared" si="2"/>
        <v>6.130000000000001</v>
      </c>
      <c r="M132" s="296">
        <v>0.28</v>
      </c>
      <c r="N132" s="251">
        <f t="shared" si="3"/>
        <v>6.410000000000001</v>
      </c>
    </row>
    <row r="133" spans="1:14" ht="15" thickBot="1">
      <c r="A133" s="10" t="s">
        <v>261</v>
      </c>
      <c r="B133" s="22" t="s">
        <v>262</v>
      </c>
      <c r="C133" s="281"/>
      <c r="D133" s="266"/>
      <c r="E133" s="266"/>
      <c r="F133" s="266"/>
      <c r="G133" s="266"/>
      <c r="H133" s="266"/>
      <c r="I133" s="266"/>
      <c r="J133" s="266"/>
      <c r="K133" s="319"/>
      <c r="L133" s="317">
        <f t="shared" si="2"/>
        <v>0</v>
      </c>
      <c r="M133" s="296"/>
      <c r="N133" s="251">
        <f t="shared" si="3"/>
        <v>0</v>
      </c>
    </row>
    <row r="134" spans="1:14" ht="15" thickBot="1">
      <c r="A134" s="10" t="s">
        <v>263</v>
      </c>
      <c r="B134" s="22" t="s">
        <v>230</v>
      </c>
      <c r="C134" s="281"/>
      <c r="D134" s="266"/>
      <c r="E134" s="266"/>
      <c r="F134" s="266"/>
      <c r="G134" s="266"/>
      <c r="H134" s="266"/>
      <c r="I134" s="266"/>
      <c r="J134" s="266"/>
      <c r="K134" s="319"/>
      <c r="L134" s="317">
        <f t="shared" si="2"/>
        <v>0</v>
      </c>
      <c r="M134" s="296">
        <v>1.95</v>
      </c>
      <c r="N134" s="251">
        <f t="shared" si="3"/>
        <v>1.95</v>
      </c>
    </row>
    <row r="135" spans="1:14" ht="15" thickBot="1">
      <c r="A135" s="10" t="s">
        <v>264</v>
      </c>
      <c r="B135" s="22" t="s">
        <v>265</v>
      </c>
      <c r="C135" s="336"/>
      <c r="D135" s="266"/>
      <c r="E135" s="266"/>
      <c r="F135" s="266"/>
      <c r="G135" s="266"/>
      <c r="H135" s="266"/>
      <c r="I135" s="266"/>
      <c r="J135" s="266"/>
      <c r="K135" s="319"/>
      <c r="L135" s="317">
        <f t="shared" si="2"/>
        <v>0</v>
      </c>
      <c r="M135" s="296"/>
      <c r="N135" s="253">
        <f t="shared" si="3"/>
        <v>0</v>
      </c>
    </row>
    <row r="136" spans="1:14" ht="15.75" thickBot="1">
      <c r="A136" s="10"/>
      <c r="B136" s="39" t="s">
        <v>266</v>
      </c>
      <c r="C136" s="309">
        <f>SUM(C12:C135)</f>
        <v>1.9119</v>
      </c>
      <c r="D136" s="309">
        <f aca="true" t="shared" si="4" ref="D136:K136">SUM(D12:D135)</f>
        <v>16.85499999999999</v>
      </c>
      <c r="E136" s="309">
        <f t="shared" si="4"/>
        <v>14.709999999999999</v>
      </c>
      <c r="F136" s="309">
        <f t="shared" si="4"/>
        <v>5.133000000000001</v>
      </c>
      <c r="G136" s="309">
        <f t="shared" si="4"/>
        <v>4.073</v>
      </c>
      <c r="H136" s="309">
        <f t="shared" si="4"/>
        <v>9.218</v>
      </c>
      <c r="I136" s="309">
        <f t="shared" si="4"/>
        <v>1.349999999999999</v>
      </c>
      <c r="J136" s="309">
        <f t="shared" si="4"/>
        <v>2.987</v>
      </c>
      <c r="K136" s="309">
        <f t="shared" si="4"/>
        <v>1.5499999999999998</v>
      </c>
      <c r="L136" s="331">
        <f>SUM(L12:L135)</f>
        <v>57.787899999999986</v>
      </c>
      <c r="M136" s="309">
        <f>SUM(M12:M135)</f>
        <v>79.77000000000001</v>
      </c>
      <c r="N136" s="309">
        <f>SUM(N12:N135)</f>
        <v>137.55789999999996</v>
      </c>
    </row>
    <row r="137" spans="1:14" ht="30.75">
      <c r="A137" s="40" t="s">
        <v>267</v>
      </c>
      <c r="B137" s="41" t="s">
        <v>268</v>
      </c>
      <c r="C137" s="337"/>
      <c r="D137" s="276"/>
      <c r="E137" s="276"/>
      <c r="F137" s="276"/>
      <c r="G137" s="276"/>
      <c r="H137" s="276"/>
      <c r="I137" s="276"/>
      <c r="J137" s="276"/>
      <c r="K137" s="330"/>
      <c r="L137" s="332"/>
      <c r="M137" s="306"/>
      <c r="N137" s="256"/>
    </row>
    <row r="138" spans="1:14" ht="15" thickBot="1">
      <c r="A138" s="42" t="s">
        <v>269</v>
      </c>
      <c r="B138" s="43" t="s">
        <v>270</v>
      </c>
      <c r="C138" s="292"/>
      <c r="D138" s="277"/>
      <c r="E138" s="277"/>
      <c r="F138" s="277"/>
      <c r="G138" s="277"/>
      <c r="H138" s="277"/>
      <c r="I138" s="277"/>
      <c r="J138" s="277"/>
      <c r="K138" s="329"/>
      <c r="L138" s="307"/>
      <c r="M138" s="307"/>
      <c r="N138" s="208"/>
    </row>
    <row r="139" spans="1:14" ht="15" thickBot="1">
      <c r="A139" s="44" t="s">
        <v>271</v>
      </c>
      <c r="B139" s="22" t="s">
        <v>272</v>
      </c>
      <c r="C139" s="281">
        <v>0.10976</v>
      </c>
      <c r="D139" s="266">
        <v>2.416</v>
      </c>
      <c r="E139" s="266">
        <v>1.73</v>
      </c>
      <c r="F139" s="266">
        <v>1.128</v>
      </c>
      <c r="G139" s="266"/>
      <c r="H139" s="266">
        <v>3.0623</v>
      </c>
      <c r="I139" s="266">
        <v>2.82</v>
      </c>
      <c r="J139" s="266"/>
      <c r="K139" s="319">
        <v>2.162</v>
      </c>
      <c r="L139" s="317">
        <f t="shared" si="2"/>
        <v>13.428060000000002</v>
      </c>
      <c r="M139" s="296"/>
      <c r="N139" s="251">
        <f t="shared" si="3"/>
        <v>13.428060000000002</v>
      </c>
    </row>
    <row r="140" spans="1:14" ht="15" thickBot="1">
      <c r="A140" s="45" t="s">
        <v>273</v>
      </c>
      <c r="B140" s="24" t="s">
        <v>274</v>
      </c>
      <c r="C140" s="281"/>
      <c r="D140" s="266"/>
      <c r="E140" s="266"/>
      <c r="F140" s="266"/>
      <c r="G140" s="266"/>
      <c r="H140" s="266"/>
      <c r="I140" s="266"/>
      <c r="J140" s="266"/>
      <c r="K140" s="319"/>
      <c r="L140" s="317">
        <f t="shared" si="2"/>
        <v>0</v>
      </c>
      <c r="M140" s="296">
        <v>4.3</v>
      </c>
      <c r="N140" s="251">
        <f t="shared" si="3"/>
        <v>4.3</v>
      </c>
    </row>
    <row r="141" spans="1:14" ht="15" thickBot="1">
      <c r="A141" s="46" t="s">
        <v>275</v>
      </c>
      <c r="B141" s="22" t="s">
        <v>276</v>
      </c>
      <c r="C141" s="281"/>
      <c r="D141" s="266"/>
      <c r="E141" s="266"/>
      <c r="F141" s="266"/>
      <c r="G141" s="266"/>
      <c r="H141" s="266">
        <v>0.852</v>
      </c>
      <c r="I141" s="266"/>
      <c r="J141" s="266"/>
      <c r="K141" s="319"/>
      <c r="L141" s="317">
        <f aca="true" t="shared" si="5" ref="L141:L204">SUM(C141:K141)</f>
        <v>0.852</v>
      </c>
      <c r="M141" s="296"/>
      <c r="N141" s="253">
        <f aca="true" t="shared" si="6" ref="N141:N204">L141+M141</f>
        <v>0.852</v>
      </c>
    </row>
    <row r="142" spans="1:14" ht="15" thickBot="1">
      <c r="A142" s="45" t="s">
        <v>277</v>
      </c>
      <c r="B142" s="21" t="s">
        <v>278</v>
      </c>
      <c r="C142" s="281"/>
      <c r="D142" s="266"/>
      <c r="E142" s="266"/>
      <c r="F142" s="266"/>
      <c r="G142" s="266"/>
      <c r="H142" s="266"/>
      <c r="I142" s="266">
        <v>1.03</v>
      </c>
      <c r="J142" s="266"/>
      <c r="K142" s="319">
        <v>0.396</v>
      </c>
      <c r="L142" s="317">
        <f t="shared" si="5"/>
        <v>1.4260000000000002</v>
      </c>
      <c r="M142" s="296">
        <v>18.26</v>
      </c>
      <c r="N142" s="252">
        <f t="shared" si="6"/>
        <v>19.686</v>
      </c>
    </row>
    <row r="143" spans="1:14" ht="15" thickBot="1">
      <c r="A143" s="47" t="s">
        <v>279</v>
      </c>
      <c r="B143" s="48" t="s">
        <v>280</v>
      </c>
      <c r="C143" s="293"/>
      <c r="D143" s="278"/>
      <c r="E143" s="278"/>
      <c r="F143" s="278"/>
      <c r="G143" s="278"/>
      <c r="H143" s="278"/>
      <c r="I143" s="278"/>
      <c r="J143" s="278"/>
      <c r="K143" s="335"/>
      <c r="L143" s="307"/>
      <c r="M143" s="308"/>
      <c r="N143" s="224"/>
    </row>
    <row r="144" spans="1:14" ht="15" thickBot="1">
      <c r="A144" s="45" t="s">
        <v>281</v>
      </c>
      <c r="B144" s="22" t="s">
        <v>282</v>
      </c>
      <c r="C144" s="281"/>
      <c r="D144" s="266">
        <v>0.0315</v>
      </c>
      <c r="E144" s="266">
        <v>0.06</v>
      </c>
      <c r="F144" s="266">
        <v>0.61864</v>
      </c>
      <c r="G144" s="266"/>
      <c r="H144" s="266"/>
      <c r="I144" s="266">
        <v>0.31</v>
      </c>
      <c r="J144" s="266"/>
      <c r="K144" s="319"/>
      <c r="L144" s="317">
        <f t="shared" si="5"/>
        <v>1.02014</v>
      </c>
      <c r="M144" s="296"/>
      <c r="N144" s="251">
        <f t="shared" si="6"/>
        <v>1.02014</v>
      </c>
    </row>
    <row r="145" spans="1:14" ht="15" thickBot="1">
      <c r="A145" s="45" t="s">
        <v>283</v>
      </c>
      <c r="B145" s="22" t="s">
        <v>284</v>
      </c>
      <c r="C145" s="281"/>
      <c r="D145" s="266">
        <v>0.89874</v>
      </c>
      <c r="E145" s="266">
        <v>0.2</v>
      </c>
      <c r="F145" s="266">
        <v>1.45496999999999</v>
      </c>
      <c r="G145" s="266">
        <v>0.37</v>
      </c>
      <c r="H145" s="266">
        <v>2.285</v>
      </c>
      <c r="I145" s="266">
        <v>0.6</v>
      </c>
      <c r="J145" s="266">
        <v>0.9</v>
      </c>
      <c r="K145" s="319"/>
      <c r="L145" s="317">
        <f t="shared" si="5"/>
        <v>6.70870999999999</v>
      </c>
      <c r="M145" s="296"/>
      <c r="N145" s="251">
        <f t="shared" si="6"/>
        <v>6.70870999999999</v>
      </c>
    </row>
    <row r="146" spans="1:14" ht="15" thickBot="1">
      <c r="A146" s="45" t="s">
        <v>285</v>
      </c>
      <c r="B146" s="22" t="s">
        <v>286</v>
      </c>
      <c r="C146" s="281"/>
      <c r="D146" s="266">
        <v>0.3287</v>
      </c>
      <c r="E146" s="266">
        <v>0.74</v>
      </c>
      <c r="F146" s="266">
        <v>0.899999999999999</v>
      </c>
      <c r="G146" s="266"/>
      <c r="H146" s="266">
        <v>0.0919</v>
      </c>
      <c r="I146" s="266">
        <v>1.38</v>
      </c>
      <c r="J146" s="266">
        <v>0.099</v>
      </c>
      <c r="K146" s="319">
        <v>0.2</v>
      </c>
      <c r="L146" s="317">
        <f t="shared" si="5"/>
        <v>3.7395999999999994</v>
      </c>
      <c r="M146" s="296"/>
      <c r="N146" s="251">
        <f t="shared" si="6"/>
        <v>3.7395999999999994</v>
      </c>
    </row>
    <row r="147" spans="1:14" ht="15" thickBot="1">
      <c r="A147" s="45" t="s">
        <v>287</v>
      </c>
      <c r="B147" s="22" t="s">
        <v>288</v>
      </c>
      <c r="C147" s="281"/>
      <c r="D147" s="266">
        <v>3.43239</v>
      </c>
      <c r="E147" s="266">
        <v>2.69</v>
      </c>
      <c r="F147" s="266">
        <v>8.64999999999999</v>
      </c>
      <c r="G147" s="266"/>
      <c r="H147" s="266">
        <v>11.00727</v>
      </c>
      <c r="I147" s="266">
        <v>10.3</v>
      </c>
      <c r="J147" s="266">
        <v>14.262</v>
      </c>
      <c r="K147" s="319">
        <v>1.6</v>
      </c>
      <c r="L147" s="317">
        <f t="shared" si="5"/>
        <v>51.94165999999999</v>
      </c>
      <c r="M147" s="296"/>
      <c r="N147" s="253">
        <f t="shared" si="6"/>
        <v>51.94165999999999</v>
      </c>
    </row>
    <row r="148" spans="1:14" ht="15" thickBot="1">
      <c r="A148" s="45" t="s">
        <v>289</v>
      </c>
      <c r="B148" s="22" t="s">
        <v>290</v>
      </c>
      <c r="C148" s="281"/>
      <c r="D148" s="266"/>
      <c r="E148" s="266"/>
      <c r="F148" s="266"/>
      <c r="G148" s="266"/>
      <c r="H148" s="266"/>
      <c r="I148" s="266"/>
      <c r="J148" s="266"/>
      <c r="K148" s="319"/>
      <c r="L148" s="317">
        <f t="shared" si="5"/>
        <v>0</v>
      </c>
      <c r="M148" s="296"/>
      <c r="N148" s="252">
        <f t="shared" si="6"/>
        <v>0</v>
      </c>
    </row>
    <row r="149" spans="1:14" ht="14.25">
      <c r="A149" s="49" t="s">
        <v>291</v>
      </c>
      <c r="B149" s="50" t="s">
        <v>292</v>
      </c>
      <c r="C149" s="291"/>
      <c r="D149" s="276"/>
      <c r="E149" s="276"/>
      <c r="F149" s="276"/>
      <c r="G149" s="276"/>
      <c r="H149" s="276"/>
      <c r="I149" s="276"/>
      <c r="J149" s="276"/>
      <c r="K149" s="330"/>
      <c r="L149" s="306"/>
      <c r="M149" s="306"/>
      <c r="N149" s="257"/>
    </row>
    <row r="150" spans="1:14" ht="30" customHeight="1" thickBot="1">
      <c r="A150" s="51" t="s">
        <v>293</v>
      </c>
      <c r="B150" s="52" t="s">
        <v>294</v>
      </c>
      <c r="C150" s="292"/>
      <c r="D150" s="277"/>
      <c r="E150" s="277"/>
      <c r="F150" s="277"/>
      <c r="G150" s="277"/>
      <c r="H150" s="277"/>
      <c r="I150" s="277"/>
      <c r="J150" s="277"/>
      <c r="K150" s="329"/>
      <c r="L150" s="307"/>
      <c r="M150" s="307"/>
      <c r="N150" s="228"/>
    </row>
    <row r="151" spans="1:14" ht="15" thickBot="1">
      <c r="A151" s="45" t="s">
        <v>295</v>
      </c>
      <c r="B151" s="22" t="s">
        <v>296</v>
      </c>
      <c r="C151" s="281"/>
      <c r="D151" s="266"/>
      <c r="E151" s="266"/>
      <c r="F151" s="266"/>
      <c r="G151" s="266"/>
      <c r="H151" s="266"/>
      <c r="I151" s="266"/>
      <c r="J151" s="266"/>
      <c r="K151" s="319">
        <v>3</v>
      </c>
      <c r="L151" s="317">
        <f t="shared" si="5"/>
        <v>3</v>
      </c>
      <c r="M151" s="296"/>
      <c r="N151" s="251">
        <f t="shared" si="6"/>
        <v>3</v>
      </c>
    </row>
    <row r="152" spans="1:14" ht="15" thickBot="1">
      <c r="A152" s="45" t="s">
        <v>297</v>
      </c>
      <c r="B152" s="22" t="s">
        <v>298</v>
      </c>
      <c r="C152" s="281">
        <v>0.12</v>
      </c>
      <c r="D152" s="266">
        <v>1.02</v>
      </c>
      <c r="E152" s="266">
        <v>6.26</v>
      </c>
      <c r="F152" s="266"/>
      <c r="G152" s="266">
        <v>0.71</v>
      </c>
      <c r="H152" s="266"/>
      <c r="I152" s="266">
        <v>0.75</v>
      </c>
      <c r="J152" s="266"/>
      <c r="K152" s="319">
        <v>0.7</v>
      </c>
      <c r="L152" s="317">
        <f t="shared" si="5"/>
        <v>9.559999999999999</v>
      </c>
      <c r="M152" s="296"/>
      <c r="N152" s="251">
        <f t="shared" si="6"/>
        <v>9.559999999999999</v>
      </c>
    </row>
    <row r="153" spans="1:14" ht="15" thickBot="1">
      <c r="A153" s="45" t="s">
        <v>299</v>
      </c>
      <c r="B153" s="22" t="s">
        <v>300</v>
      </c>
      <c r="C153" s="281"/>
      <c r="D153" s="266">
        <v>1.55</v>
      </c>
      <c r="E153" s="266">
        <v>9.14</v>
      </c>
      <c r="F153" s="266"/>
      <c r="G153" s="266">
        <v>1.52</v>
      </c>
      <c r="H153" s="266"/>
      <c r="I153" s="266">
        <v>0.68</v>
      </c>
      <c r="J153" s="266"/>
      <c r="K153" s="319">
        <v>1.66</v>
      </c>
      <c r="L153" s="317">
        <f t="shared" si="5"/>
        <v>14.55</v>
      </c>
      <c r="M153" s="296"/>
      <c r="N153" s="251">
        <f t="shared" si="6"/>
        <v>14.55</v>
      </c>
    </row>
    <row r="154" spans="1:14" ht="15" thickBot="1">
      <c r="A154" s="45" t="s">
        <v>301</v>
      </c>
      <c r="B154" s="22" t="s">
        <v>302</v>
      </c>
      <c r="C154" s="281"/>
      <c r="D154" s="266">
        <v>6.56</v>
      </c>
      <c r="E154" s="266"/>
      <c r="F154" s="266"/>
      <c r="G154" s="266"/>
      <c r="H154" s="266"/>
      <c r="I154" s="266">
        <v>1.8</v>
      </c>
      <c r="J154" s="266"/>
      <c r="K154" s="319">
        <v>1.15</v>
      </c>
      <c r="L154" s="317">
        <f t="shared" si="5"/>
        <v>9.51</v>
      </c>
      <c r="M154" s="296"/>
      <c r="N154" s="251">
        <f t="shared" si="6"/>
        <v>9.51</v>
      </c>
    </row>
    <row r="155" spans="1:14" ht="15" thickBot="1">
      <c r="A155" s="45" t="s">
        <v>303</v>
      </c>
      <c r="B155" s="22" t="s">
        <v>304</v>
      </c>
      <c r="C155" s="281"/>
      <c r="D155" s="266"/>
      <c r="E155" s="266"/>
      <c r="F155" s="266"/>
      <c r="G155" s="266"/>
      <c r="H155" s="266"/>
      <c r="I155" s="266"/>
      <c r="J155" s="266"/>
      <c r="K155" s="319"/>
      <c r="L155" s="317">
        <f t="shared" si="5"/>
        <v>0</v>
      </c>
      <c r="M155" s="296"/>
      <c r="N155" s="251">
        <f t="shared" si="6"/>
        <v>0</v>
      </c>
    </row>
    <row r="156" spans="1:14" ht="14.25">
      <c r="A156" s="53" t="s">
        <v>305</v>
      </c>
      <c r="B156" s="54" t="s">
        <v>306</v>
      </c>
      <c r="C156" s="281"/>
      <c r="D156" s="266"/>
      <c r="E156" s="266"/>
      <c r="F156" s="266"/>
      <c r="G156" s="266"/>
      <c r="H156" s="266"/>
      <c r="I156" s="266"/>
      <c r="J156" s="266"/>
      <c r="K156" s="319"/>
      <c r="L156" s="317">
        <f t="shared" si="5"/>
        <v>0</v>
      </c>
      <c r="M156" s="296"/>
      <c r="N156" s="251">
        <f t="shared" si="6"/>
        <v>0</v>
      </c>
    </row>
    <row r="157" spans="1:14" ht="15" thickBot="1">
      <c r="A157" s="55" t="s">
        <v>307</v>
      </c>
      <c r="B157" s="56" t="s">
        <v>308</v>
      </c>
      <c r="C157" s="292"/>
      <c r="D157" s="277"/>
      <c r="E157" s="277"/>
      <c r="F157" s="277"/>
      <c r="G157" s="277"/>
      <c r="H157" s="277"/>
      <c r="I157" s="277"/>
      <c r="J157" s="277"/>
      <c r="K157" s="329"/>
      <c r="L157" s="307"/>
      <c r="M157" s="307"/>
      <c r="N157" s="229"/>
    </row>
    <row r="158" spans="1:14" ht="15" thickBot="1">
      <c r="A158" s="45" t="s">
        <v>309</v>
      </c>
      <c r="B158" s="22" t="s">
        <v>298</v>
      </c>
      <c r="C158" s="281"/>
      <c r="D158" s="266">
        <v>0.40797</v>
      </c>
      <c r="E158" s="266">
        <v>0.1</v>
      </c>
      <c r="F158" s="266">
        <v>2.43674</v>
      </c>
      <c r="G158" s="266"/>
      <c r="H158" s="266"/>
      <c r="I158" s="266"/>
      <c r="J158" s="266"/>
      <c r="K158" s="319"/>
      <c r="L158" s="317">
        <f t="shared" si="5"/>
        <v>2.9447099999999997</v>
      </c>
      <c r="M158" s="296"/>
      <c r="N158" s="251">
        <f t="shared" si="6"/>
        <v>2.9447099999999997</v>
      </c>
    </row>
    <row r="159" spans="1:14" ht="15" thickBot="1">
      <c r="A159" s="45" t="s">
        <v>310</v>
      </c>
      <c r="B159" s="22" t="s">
        <v>300</v>
      </c>
      <c r="C159" s="281"/>
      <c r="D159" s="266">
        <v>2.26649</v>
      </c>
      <c r="E159" s="266">
        <v>0.679999999999999</v>
      </c>
      <c r="F159" s="266">
        <v>1.36774</v>
      </c>
      <c r="G159" s="266">
        <v>0.59</v>
      </c>
      <c r="H159" s="266">
        <v>0.95279</v>
      </c>
      <c r="I159" s="266">
        <v>0.77</v>
      </c>
      <c r="J159" s="266">
        <v>2.0696</v>
      </c>
      <c r="K159" s="319"/>
      <c r="L159" s="317">
        <f t="shared" si="5"/>
        <v>8.696619999999998</v>
      </c>
      <c r="M159" s="296"/>
      <c r="N159" s="251">
        <f t="shared" si="6"/>
        <v>8.696619999999998</v>
      </c>
    </row>
    <row r="160" spans="1:14" ht="15" thickBot="1">
      <c r="A160" s="45" t="s">
        <v>311</v>
      </c>
      <c r="B160" s="22" t="s">
        <v>302</v>
      </c>
      <c r="C160" s="281"/>
      <c r="D160" s="266">
        <v>0.443899999999999</v>
      </c>
      <c r="E160" s="266">
        <v>0.31</v>
      </c>
      <c r="F160" s="266">
        <v>0.94602</v>
      </c>
      <c r="G160" s="266"/>
      <c r="H160" s="266">
        <v>0.035</v>
      </c>
      <c r="I160" s="266">
        <v>0.56</v>
      </c>
      <c r="J160" s="266">
        <v>0.1</v>
      </c>
      <c r="K160" s="319"/>
      <c r="L160" s="317">
        <f t="shared" si="5"/>
        <v>2.394919999999999</v>
      </c>
      <c r="M160" s="296"/>
      <c r="N160" s="253">
        <f t="shared" si="6"/>
        <v>2.394919999999999</v>
      </c>
    </row>
    <row r="161" spans="1:14" ht="15" thickBot="1">
      <c r="A161" s="45" t="s">
        <v>312</v>
      </c>
      <c r="B161" s="22" t="s">
        <v>304</v>
      </c>
      <c r="C161" s="281"/>
      <c r="D161" s="266"/>
      <c r="E161" s="266"/>
      <c r="F161" s="266"/>
      <c r="G161" s="266"/>
      <c r="H161" s="266"/>
      <c r="I161" s="266"/>
      <c r="J161" s="266"/>
      <c r="K161" s="319"/>
      <c r="L161" s="317">
        <f t="shared" si="5"/>
        <v>0</v>
      </c>
      <c r="M161" s="296"/>
      <c r="N161" s="252">
        <f t="shared" si="6"/>
        <v>0</v>
      </c>
    </row>
    <row r="162" spans="1:14" ht="15" thickBot="1">
      <c r="A162" s="55" t="s">
        <v>313</v>
      </c>
      <c r="B162" s="57" t="s">
        <v>314</v>
      </c>
      <c r="C162" s="292"/>
      <c r="D162" s="277"/>
      <c r="E162" s="277"/>
      <c r="F162" s="277"/>
      <c r="G162" s="277"/>
      <c r="H162" s="277"/>
      <c r="I162" s="277"/>
      <c r="J162" s="277"/>
      <c r="K162" s="329"/>
      <c r="L162" s="307"/>
      <c r="M162" s="307"/>
      <c r="N162" s="231"/>
    </row>
    <row r="163" spans="1:14" ht="15" thickBot="1">
      <c r="A163" s="45" t="s">
        <v>315</v>
      </c>
      <c r="B163" s="22" t="s">
        <v>298</v>
      </c>
      <c r="C163" s="281"/>
      <c r="D163" s="266"/>
      <c r="E163" s="266"/>
      <c r="F163" s="266"/>
      <c r="G163" s="266"/>
      <c r="H163" s="266"/>
      <c r="I163" s="266"/>
      <c r="J163" s="266"/>
      <c r="K163" s="319"/>
      <c r="L163" s="317">
        <f t="shared" si="5"/>
        <v>0</v>
      </c>
      <c r="M163" s="296"/>
      <c r="N163" s="251">
        <f t="shared" si="6"/>
        <v>0</v>
      </c>
    </row>
    <row r="164" spans="1:14" ht="15" thickBot="1">
      <c r="A164" s="45" t="s">
        <v>316</v>
      </c>
      <c r="B164" s="22" t="s">
        <v>300</v>
      </c>
      <c r="C164" s="281"/>
      <c r="D164" s="266"/>
      <c r="E164" s="266"/>
      <c r="F164" s="266"/>
      <c r="G164" s="266"/>
      <c r="H164" s="266"/>
      <c r="I164" s="266"/>
      <c r="J164" s="266"/>
      <c r="K164" s="319"/>
      <c r="L164" s="317">
        <f t="shared" si="5"/>
        <v>0</v>
      </c>
      <c r="M164" s="296">
        <v>46.4</v>
      </c>
      <c r="N164" s="251">
        <f t="shared" si="6"/>
        <v>46.4</v>
      </c>
    </row>
    <row r="165" spans="1:14" ht="15" thickBot="1">
      <c r="A165" s="45" t="s">
        <v>317</v>
      </c>
      <c r="B165" s="22" t="s">
        <v>318</v>
      </c>
      <c r="C165" s="281"/>
      <c r="D165" s="266"/>
      <c r="E165" s="266"/>
      <c r="F165" s="266">
        <v>1</v>
      </c>
      <c r="G165" s="266"/>
      <c r="H165" s="266"/>
      <c r="I165" s="266">
        <v>1</v>
      </c>
      <c r="J165" s="266"/>
      <c r="K165" s="319"/>
      <c r="L165" s="317">
        <f t="shared" si="5"/>
        <v>2</v>
      </c>
      <c r="M165" s="296"/>
      <c r="N165" s="251">
        <f t="shared" si="6"/>
        <v>2</v>
      </c>
    </row>
    <row r="166" spans="1:14" ht="15" thickBot="1">
      <c r="A166" s="45" t="s">
        <v>319</v>
      </c>
      <c r="B166" s="22" t="s">
        <v>320</v>
      </c>
      <c r="C166" s="281"/>
      <c r="D166" s="266"/>
      <c r="E166" s="266"/>
      <c r="F166" s="266"/>
      <c r="G166" s="266"/>
      <c r="H166" s="266"/>
      <c r="I166" s="266"/>
      <c r="J166" s="266"/>
      <c r="K166" s="319"/>
      <c r="L166" s="317">
        <f t="shared" si="5"/>
        <v>0</v>
      </c>
      <c r="M166" s="296"/>
      <c r="N166" s="251">
        <f t="shared" si="6"/>
        <v>0</v>
      </c>
    </row>
    <row r="167" spans="1:14" ht="15" thickBot="1">
      <c r="A167" s="45" t="s">
        <v>321</v>
      </c>
      <c r="B167" s="22" t="s">
        <v>322</v>
      </c>
      <c r="C167" s="281"/>
      <c r="D167" s="266"/>
      <c r="E167" s="266"/>
      <c r="F167" s="266"/>
      <c r="G167" s="266"/>
      <c r="H167" s="266"/>
      <c r="I167" s="266"/>
      <c r="J167" s="266"/>
      <c r="K167" s="319"/>
      <c r="L167" s="317">
        <f t="shared" si="5"/>
        <v>0</v>
      </c>
      <c r="M167" s="296"/>
      <c r="N167" s="251">
        <f t="shared" si="6"/>
        <v>0</v>
      </c>
    </row>
    <row r="168" spans="1:14" ht="27" thickBot="1">
      <c r="A168" s="58" t="s">
        <v>323</v>
      </c>
      <c r="B168" s="22" t="s">
        <v>324</v>
      </c>
      <c r="C168" s="281"/>
      <c r="D168" s="266"/>
      <c r="E168" s="266"/>
      <c r="F168" s="266"/>
      <c r="G168" s="266"/>
      <c r="H168" s="266"/>
      <c r="I168" s="266"/>
      <c r="J168" s="266"/>
      <c r="K168" s="319"/>
      <c r="L168" s="317">
        <f t="shared" si="5"/>
        <v>0</v>
      </c>
      <c r="M168" s="296"/>
      <c r="N168" s="253">
        <f t="shared" si="6"/>
        <v>0</v>
      </c>
    </row>
    <row r="169" spans="1:14" ht="15" thickBot="1">
      <c r="A169" s="58" t="s">
        <v>325</v>
      </c>
      <c r="B169" s="59" t="s">
        <v>304</v>
      </c>
      <c r="C169" s="281"/>
      <c r="D169" s="266"/>
      <c r="E169" s="266"/>
      <c r="F169" s="266"/>
      <c r="G169" s="266"/>
      <c r="H169" s="266"/>
      <c r="I169" s="266"/>
      <c r="J169" s="266"/>
      <c r="K169" s="319"/>
      <c r="L169" s="317">
        <f t="shared" si="5"/>
        <v>0</v>
      </c>
      <c r="M169" s="296"/>
      <c r="N169" s="252">
        <f t="shared" si="6"/>
        <v>0</v>
      </c>
    </row>
    <row r="170" spans="1:14" ht="15" thickBot="1">
      <c r="A170" s="60" t="s">
        <v>326</v>
      </c>
      <c r="B170" s="61" t="s">
        <v>327</v>
      </c>
      <c r="C170" s="292"/>
      <c r="D170" s="277"/>
      <c r="E170" s="277"/>
      <c r="F170" s="277"/>
      <c r="G170" s="277"/>
      <c r="H170" s="277"/>
      <c r="I170" s="277"/>
      <c r="J170" s="277"/>
      <c r="K170" s="329"/>
      <c r="L170" s="307"/>
      <c r="M170" s="307"/>
      <c r="N170" s="258"/>
    </row>
    <row r="171" spans="1:14" ht="15" thickBot="1">
      <c r="A171" s="62" t="s">
        <v>328</v>
      </c>
      <c r="B171" s="22" t="s">
        <v>329</v>
      </c>
      <c r="C171" s="281">
        <v>2.25007</v>
      </c>
      <c r="D171" s="266"/>
      <c r="E171" s="266"/>
      <c r="F171" s="266">
        <v>5.00005</v>
      </c>
      <c r="G171" s="266"/>
      <c r="H171" s="266"/>
      <c r="I171" s="266">
        <v>1</v>
      </c>
      <c r="J171" s="266"/>
      <c r="K171" s="319"/>
      <c r="L171" s="317">
        <f t="shared" si="5"/>
        <v>8.250119999999999</v>
      </c>
      <c r="M171" s="296"/>
      <c r="N171" s="251">
        <f t="shared" si="6"/>
        <v>8.250119999999999</v>
      </c>
    </row>
    <row r="172" spans="1:14" ht="15" thickBot="1">
      <c r="A172" s="45" t="s">
        <v>330</v>
      </c>
      <c r="B172" s="22" t="s">
        <v>298</v>
      </c>
      <c r="C172" s="281"/>
      <c r="D172" s="266">
        <v>0.55589</v>
      </c>
      <c r="E172" s="266">
        <v>0.52</v>
      </c>
      <c r="F172" s="266">
        <v>1.65145</v>
      </c>
      <c r="G172" s="266"/>
      <c r="H172" s="266"/>
      <c r="I172" s="266">
        <v>0.09</v>
      </c>
      <c r="J172" s="266"/>
      <c r="K172" s="319"/>
      <c r="L172" s="317">
        <f t="shared" si="5"/>
        <v>2.8173399999999997</v>
      </c>
      <c r="M172" s="296"/>
      <c r="N172" s="251">
        <f t="shared" si="6"/>
        <v>2.8173399999999997</v>
      </c>
    </row>
    <row r="173" spans="1:14" ht="15" thickBot="1">
      <c r="A173" s="45" t="s">
        <v>331</v>
      </c>
      <c r="B173" s="22" t="s">
        <v>300</v>
      </c>
      <c r="C173" s="281"/>
      <c r="D173" s="266">
        <v>4.77701</v>
      </c>
      <c r="E173" s="266">
        <v>2.18</v>
      </c>
      <c r="F173" s="266">
        <v>4.51049999999999</v>
      </c>
      <c r="G173" s="266">
        <v>0.25</v>
      </c>
      <c r="H173" s="266">
        <v>0.9406</v>
      </c>
      <c r="I173" s="266">
        <v>0.37</v>
      </c>
      <c r="J173" s="266">
        <v>1.96</v>
      </c>
      <c r="K173" s="319"/>
      <c r="L173" s="317">
        <f t="shared" si="5"/>
        <v>14.988109999999988</v>
      </c>
      <c r="M173" s="296"/>
      <c r="N173" s="251">
        <f t="shared" si="6"/>
        <v>14.988109999999988</v>
      </c>
    </row>
    <row r="174" spans="1:14" ht="15" thickBot="1">
      <c r="A174" s="45" t="s">
        <v>332</v>
      </c>
      <c r="B174" s="22" t="s">
        <v>333</v>
      </c>
      <c r="C174" s="281"/>
      <c r="D174" s="266"/>
      <c r="E174" s="266"/>
      <c r="F174" s="266"/>
      <c r="G174" s="266"/>
      <c r="H174" s="266"/>
      <c r="I174" s="266"/>
      <c r="J174" s="266"/>
      <c r="K174" s="319"/>
      <c r="L174" s="317">
        <f t="shared" si="5"/>
        <v>0</v>
      </c>
      <c r="M174" s="296"/>
      <c r="N174" s="253">
        <f t="shared" si="6"/>
        <v>0</v>
      </c>
    </row>
    <row r="175" spans="1:14" ht="15" thickBot="1">
      <c r="A175" s="58" t="s">
        <v>334</v>
      </c>
      <c r="B175" s="22" t="s">
        <v>335</v>
      </c>
      <c r="C175" s="281">
        <v>0.485</v>
      </c>
      <c r="D175" s="266"/>
      <c r="E175" s="266"/>
      <c r="F175" s="266">
        <v>0.31345</v>
      </c>
      <c r="G175" s="266"/>
      <c r="H175" s="266"/>
      <c r="I175" s="266"/>
      <c r="J175" s="266"/>
      <c r="K175" s="319"/>
      <c r="L175" s="317">
        <f t="shared" si="5"/>
        <v>0.79845</v>
      </c>
      <c r="M175" s="296"/>
      <c r="N175" s="252">
        <f t="shared" si="6"/>
        <v>0.79845</v>
      </c>
    </row>
    <row r="176" spans="1:14" ht="15" thickBot="1">
      <c r="A176" s="60" t="s">
        <v>336</v>
      </c>
      <c r="B176" s="61" t="s">
        <v>337</v>
      </c>
      <c r="C176" s="294"/>
      <c r="D176" s="277"/>
      <c r="E176" s="277"/>
      <c r="F176" s="277"/>
      <c r="G176" s="277"/>
      <c r="H176" s="277"/>
      <c r="I176" s="277"/>
      <c r="J176" s="277"/>
      <c r="K176" s="329"/>
      <c r="L176" s="307"/>
      <c r="M176" s="307"/>
      <c r="N176" s="258"/>
    </row>
    <row r="177" spans="1:14" ht="27" thickBot="1">
      <c r="A177" s="62" t="s">
        <v>338</v>
      </c>
      <c r="B177" s="22" t="s">
        <v>339</v>
      </c>
      <c r="C177" s="281"/>
      <c r="D177" s="266"/>
      <c r="E177" s="266"/>
      <c r="F177" s="266"/>
      <c r="G177" s="266"/>
      <c r="H177" s="266"/>
      <c r="I177" s="266"/>
      <c r="J177" s="266"/>
      <c r="K177" s="319"/>
      <c r="L177" s="317">
        <f t="shared" si="5"/>
        <v>0</v>
      </c>
      <c r="M177" s="296"/>
      <c r="N177" s="251">
        <f t="shared" si="6"/>
        <v>0</v>
      </c>
    </row>
    <row r="178" spans="1:14" ht="27" thickBot="1">
      <c r="A178" s="45" t="s">
        <v>340</v>
      </c>
      <c r="B178" s="22" t="s">
        <v>341</v>
      </c>
      <c r="C178" s="281"/>
      <c r="D178" s="266"/>
      <c r="E178" s="266"/>
      <c r="F178" s="266"/>
      <c r="G178" s="266"/>
      <c r="H178" s="266"/>
      <c r="I178" s="266"/>
      <c r="J178" s="266"/>
      <c r="K178" s="319"/>
      <c r="L178" s="317">
        <f t="shared" si="5"/>
        <v>0</v>
      </c>
      <c r="M178" s="296"/>
      <c r="N178" s="251">
        <f t="shared" si="6"/>
        <v>0</v>
      </c>
    </row>
    <row r="179" spans="1:14" ht="15" thickBot="1">
      <c r="A179" s="45" t="s">
        <v>342</v>
      </c>
      <c r="B179" s="22" t="s">
        <v>304</v>
      </c>
      <c r="C179" s="281"/>
      <c r="D179" s="266"/>
      <c r="E179" s="266"/>
      <c r="F179" s="266"/>
      <c r="G179" s="266"/>
      <c r="H179" s="266"/>
      <c r="I179" s="266"/>
      <c r="J179" s="266"/>
      <c r="K179" s="319"/>
      <c r="L179" s="317">
        <f t="shared" si="5"/>
        <v>0</v>
      </c>
      <c r="M179" s="296"/>
      <c r="N179" s="253">
        <f t="shared" si="6"/>
        <v>0</v>
      </c>
    </row>
    <row r="180" spans="1:14" ht="15" thickBot="1">
      <c r="A180" s="45" t="s">
        <v>343</v>
      </c>
      <c r="B180" s="22" t="s">
        <v>344</v>
      </c>
      <c r="C180" s="281"/>
      <c r="D180" s="266">
        <v>4.2</v>
      </c>
      <c r="E180" s="266"/>
      <c r="F180" s="266"/>
      <c r="G180" s="266">
        <v>3.36</v>
      </c>
      <c r="H180" s="266"/>
      <c r="I180" s="266">
        <v>1.11</v>
      </c>
      <c r="J180" s="266">
        <v>0.5</v>
      </c>
      <c r="K180" s="319">
        <v>2.34</v>
      </c>
      <c r="L180" s="317">
        <f t="shared" si="5"/>
        <v>11.51</v>
      </c>
      <c r="M180" s="296">
        <v>0.2</v>
      </c>
      <c r="N180" s="252">
        <f t="shared" si="6"/>
        <v>11.709999999999999</v>
      </c>
    </row>
    <row r="181" spans="1:14" ht="15" thickBot="1">
      <c r="A181" s="55" t="s">
        <v>345</v>
      </c>
      <c r="B181" s="56" t="s">
        <v>346</v>
      </c>
      <c r="C181" s="294"/>
      <c r="D181" s="277"/>
      <c r="E181" s="277"/>
      <c r="F181" s="277"/>
      <c r="G181" s="277"/>
      <c r="H181" s="277"/>
      <c r="I181" s="277"/>
      <c r="J181" s="277"/>
      <c r="K181" s="329"/>
      <c r="L181" s="307"/>
      <c r="M181" s="307"/>
      <c r="N181" s="229"/>
    </row>
    <row r="182" spans="1:14" ht="15" thickBot="1">
      <c r="A182" s="45" t="s">
        <v>347</v>
      </c>
      <c r="B182" s="22" t="s">
        <v>348</v>
      </c>
      <c r="C182" s="281"/>
      <c r="D182" s="266"/>
      <c r="E182" s="266"/>
      <c r="F182" s="266"/>
      <c r="G182" s="266"/>
      <c r="H182" s="266"/>
      <c r="I182" s="266"/>
      <c r="J182" s="266"/>
      <c r="K182" s="319"/>
      <c r="L182" s="317">
        <f t="shared" si="5"/>
        <v>0</v>
      </c>
      <c r="M182" s="296"/>
      <c r="N182" s="251">
        <f t="shared" si="6"/>
        <v>0</v>
      </c>
    </row>
    <row r="183" spans="1:14" ht="15" thickBot="1">
      <c r="A183" s="45" t="s">
        <v>349</v>
      </c>
      <c r="B183" s="22" t="s">
        <v>350</v>
      </c>
      <c r="C183" s="281"/>
      <c r="D183" s="266"/>
      <c r="E183" s="266"/>
      <c r="F183" s="266"/>
      <c r="G183" s="266"/>
      <c r="H183" s="266"/>
      <c r="I183" s="266"/>
      <c r="J183" s="266"/>
      <c r="K183" s="319"/>
      <c r="L183" s="317">
        <f t="shared" si="5"/>
        <v>0</v>
      </c>
      <c r="M183" s="296"/>
      <c r="N183" s="251">
        <f t="shared" si="6"/>
        <v>0</v>
      </c>
    </row>
    <row r="184" spans="1:14" ht="15" thickBot="1">
      <c r="A184" s="45" t="s">
        <v>351</v>
      </c>
      <c r="B184" s="22" t="s">
        <v>352</v>
      </c>
      <c r="C184" s="281"/>
      <c r="D184" s="266"/>
      <c r="E184" s="266"/>
      <c r="F184" s="266"/>
      <c r="G184" s="266"/>
      <c r="H184" s="266"/>
      <c r="I184" s="266"/>
      <c r="J184" s="266"/>
      <c r="K184" s="319"/>
      <c r="L184" s="317">
        <f t="shared" si="5"/>
        <v>0</v>
      </c>
      <c r="M184" s="296"/>
      <c r="N184" s="253">
        <f t="shared" si="6"/>
        <v>0</v>
      </c>
    </row>
    <row r="185" spans="1:14" ht="15" thickBot="1">
      <c r="A185" s="45" t="s">
        <v>353</v>
      </c>
      <c r="B185" s="22" t="s">
        <v>354</v>
      </c>
      <c r="C185" s="281">
        <v>0.348099999999999</v>
      </c>
      <c r="D185" s="266">
        <v>0.382</v>
      </c>
      <c r="E185" s="266"/>
      <c r="F185" s="266">
        <v>0.1119</v>
      </c>
      <c r="G185" s="266">
        <v>0.32</v>
      </c>
      <c r="H185" s="266">
        <v>0.222</v>
      </c>
      <c r="I185" s="266">
        <v>0.4</v>
      </c>
      <c r="J185" s="266">
        <v>0.232999999999999</v>
      </c>
      <c r="K185" s="319">
        <v>0.322</v>
      </c>
      <c r="L185" s="317">
        <f t="shared" si="5"/>
        <v>2.338999999999998</v>
      </c>
      <c r="M185" s="296"/>
      <c r="N185" s="252">
        <f t="shared" si="6"/>
        <v>2.338999999999998</v>
      </c>
    </row>
    <row r="186" spans="1:14" ht="15" thickBot="1">
      <c r="A186" s="55" t="s">
        <v>355</v>
      </c>
      <c r="B186" s="56" t="s">
        <v>33</v>
      </c>
      <c r="C186" s="294"/>
      <c r="D186" s="277"/>
      <c r="E186" s="277"/>
      <c r="F186" s="277"/>
      <c r="G186" s="277"/>
      <c r="H186" s="277"/>
      <c r="I186" s="277"/>
      <c r="J186" s="277"/>
      <c r="K186" s="329"/>
      <c r="L186" s="307"/>
      <c r="M186" s="307"/>
      <c r="N186" s="229"/>
    </row>
    <row r="187" spans="1:14" ht="15" thickBot="1">
      <c r="A187" s="45" t="s">
        <v>356</v>
      </c>
      <c r="B187" s="22" t="s">
        <v>357</v>
      </c>
      <c r="C187" s="281"/>
      <c r="D187" s="266"/>
      <c r="E187" s="266"/>
      <c r="F187" s="266"/>
      <c r="G187" s="266"/>
      <c r="H187" s="266"/>
      <c r="I187" s="266"/>
      <c r="J187" s="266"/>
      <c r="K187" s="319"/>
      <c r="L187" s="317">
        <f t="shared" si="5"/>
        <v>0</v>
      </c>
      <c r="M187" s="296"/>
      <c r="N187" s="251">
        <f t="shared" si="6"/>
        <v>0</v>
      </c>
    </row>
    <row r="188" spans="1:14" ht="15" thickBot="1">
      <c r="A188" s="45" t="s">
        <v>358</v>
      </c>
      <c r="B188" s="22" t="s">
        <v>359</v>
      </c>
      <c r="C188" s="281"/>
      <c r="D188" s="266"/>
      <c r="E188" s="266"/>
      <c r="F188" s="266"/>
      <c r="G188" s="266"/>
      <c r="H188" s="266"/>
      <c r="I188" s="266"/>
      <c r="J188" s="266"/>
      <c r="K188" s="319"/>
      <c r="L188" s="317">
        <f t="shared" si="5"/>
        <v>0</v>
      </c>
      <c r="M188" s="296"/>
      <c r="N188" s="253">
        <f t="shared" si="6"/>
        <v>0</v>
      </c>
    </row>
    <row r="189" spans="1:14" ht="15" thickBot="1">
      <c r="A189" s="45" t="s">
        <v>360</v>
      </c>
      <c r="B189" s="22" t="s">
        <v>57</v>
      </c>
      <c r="C189" s="281"/>
      <c r="D189" s="266"/>
      <c r="E189" s="266"/>
      <c r="F189" s="266"/>
      <c r="G189" s="266"/>
      <c r="H189" s="266"/>
      <c r="I189" s="266"/>
      <c r="J189" s="266"/>
      <c r="K189" s="319"/>
      <c r="L189" s="317">
        <f t="shared" si="5"/>
        <v>0</v>
      </c>
      <c r="M189" s="296"/>
      <c r="N189" s="252">
        <f t="shared" si="6"/>
        <v>0</v>
      </c>
    </row>
    <row r="190" spans="1:14" ht="28.5" customHeight="1" thickBot="1">
      <c r="A190" s="55" t="s">
        <v>361</v>
      </c>
      <c r="B190" s="57" t="s">
        <v>362</v>
      </c>
      <c r="C190" s="294"/>
      <c r="D190" s="277"/>
      <c r="E190" s="277"/>
      <c r="F190" s="277"/>
      <c r="G190" s="277"/>
      <c r="H190" s="277"/>
      <c r="I190" s="277"/>
      <c r="J190" s="277"/>
      <c r="K190" s="329"/>
      <c r="L190" s="307"/>
      <c r="M190" s="307"/>
      <c r="N190" s="231"/>
    </row>
    <row r="191" spans="1:14" ht="27" thickBot="1">
      <c r="A191" s="53" t="s">
        <v>363</v>
      </c>
      <c r="B191" s="22" t="s">
        <v>364</v>
      </c>
      <c r="C191" s="281"/>
      <c r="D191" s="266"/>
      <c r="E191" s="266"/>
      <c r="F191" s="266"/>
      <c r="G191" s="266"/>
      <c r="H191" s="266">
        <v>0.12</v>
      </c>
      <c r="I191" s="266"/>
      <c r="J191" s="266"/>
      <c r="K191" s="319"/>
      <c r="L191" s="317">
        <f t="shared" si="5"/>
        <v>0.12</v>
      </c>
      <c r="M191" s="296"/>
      <c r="N191" s="251">
        <f t="shared" si="6"/>
        <v>0.12</v>
      </c>
    </row>
    <row r="192" spans="1:14" ht="15" thickBot="1">
      <c r="A192" s="53" t="s">
        <v>365</v>
      </c>
      <c r="B192" s="22" t="s">
        <v>366</v>
      </c>
      <c r="C192" s="281"/>
      <c r="D192" s="266"/>
      <c r="E192" s="266"/>
      <c r="F192" s="266"/>
      <c r="G192" s="266">
        <v>5.92</v>
      </c>
      <c r="H192" s="266"/>
      <c r="I192" s="266"/>
      <c r="J192" s="266">
        <v>0.05</v>
      </c>
      <c r="K192" s="319"/>
      <c r="L192" s="317">
        <f t="shared" si="5"/>
        <v>5.97</v>
      </c>
      <c r="M192" s="296"/>
      <c r="N192" s="251">
        <f t="shared" si="6"/>
        <v>5.97</v>
      </c>
    </row>
    <row r="193" spans="1:14" ht="15" thickBot="1">
      <c r="A193" s="53" t="s">
        <v>367</v>
      </c>
      <c r="B193" s="22" t="s">
        <v>368</v>
      </c>
      <c r="C193" s="281"/>
      <c r="D193" s="266"/>
      <c r="E193" s="266"/>
      <c r="F193" s="266"/>
      <c r="G193" s="266"/>
      <c r="H193" s="266"/>
      <c r="I193" s="266"/>
      <c r="J193" s="266"/>
      <c r="K193" s="319"/>
      <c r="L193" s="317">
        <f t="shared" si="5"/>
        <v>0</v>
      </c>
      <c r="M193" s="296"/>
      <c r="N193" s="251">
        <f t="shared" si="6"/>
        <v>0</v>
      </c>
    </row>
    <row r="194" spans="1:14" ht="15" thickBot="1">
      <c r="A194" s="53" t="s">
        <v>369</v>
      </c>
      <c r="B194" s="22" t="s">
        <v>370</v>
      </c>
      <c r="C194" s="281"/>
      <c r="D194" s="266"/>
      <c r="E194" s="266"/>
      <c r="F194" s="266"/>
      <c r="G194" s="266"/>
      <c r="H194" s="266">
        <v>1.2</v>
      </c>
      <c r="I194" s="266"/>
      <c r="J194" s="266"/>
      <c r="K194" s="319"/>
      <c r="L194" s="317">
        <f t="shared" si="5"/>
        <v>1.2</v>
      </c>
      <c r="M194" s="296">
        <v>0.41</v>
      </c>
      <c r="N194" s="251">
        <f t="shared" si="6"/>
        <v>1.6099999999999999</v>
      </c>
    </row>
    <row r="195" spans="1:14" ht="15" thickBot="1">
      <c r="A195" s="53" t="s">
        <v>371</v>
      </c>
      <c r="B195" s="22" t="s">
        <v>372</v>
      </c>
      <c r="C195" s="281"/>
      <c r="D195" s="266"/>
      <c r="E195" s="266"/>
      <c r="F195" s="266"/>
      <c r="G195" s="266"/>
      <c r="H195" s="266"/>
      <c r="I195" s="266"/>
      <c r="J195" s="266"/>
      <c r="K195" s="319"/>
      <c r="L195" s="317">
        <f t="shared" si="5"/>
        <v>0</v>
      </c>
      <c r="M195" s="296"/>
      <c r="N195" s="251">
        <f t="shared" si="6"/>
        <v>0</v>
      </c>
    </row>
    <row r="196" spans="1:14" ht="39.75" thickBot="1">
      <c r="A196" s="53" t="s">
        <v>373</v>
      </c>
      <c r="B196" s="22" t="s">
        <v>374</v>
      </c>
      <c r="C196" s="281"/>
      <c r="D196" s="266"/>
      <c r="E196" s="266"/>
      <c r="F196" s="266"/>
      <c r="G196" s="266"/>
      <c r="H196" s="266"/>
      <c r="I196" s="266"/>
      <c r="J196" s="266">
        <v>0.25</v>
      </c>
      <c r="K196" s="319"/>
      <c r="L196" s="317">
        <f t="shared" si="5"/>
        <v>0.25</v>
      </c>
      <c r="M196" s="296"/>
      <c r="N196" s="253">
        <f t="shared" si="6"/>
        <v>0.25</v>
      </c>
    </row>
    <row r="197" spans="1:14" ht="27" thickBot="1">
      <c r="A197" s="53" t="s">
        <v>375</v>
      </c>
      <c r="B197" s="22" t="s">
        <v>376</v>
      </c>
      <c r="C197" s="281"/>
      <c r="D197" s="266"/>
      <c r="E197" s="266"/>
      <c r="F197" s="266"/>
      <c r="G197" s="266"/>
      <c r="H197" s="266"/>
      <c r="I197" s="266"/>
      <c r="J197" s="266"/>
      <c r="K197" s="319"/>
      <c r="L197" s="317">
        <f t="shared" si="5"/>
        <v>0</v>
      </c>
      <c r="M197" s="296"/>
      <c r="N197" s="252">
        <f t="shared" si="6"/>
        <v>0</v>
      </c>
    </row>
    <row r="198" spans="1:14" ht="15" thickBot="1">
      <c r="A198" s="55" t="s">
        <v>377</v>
      </c>
      <c r="B198" s="63" t="s">
        <v>378</v>
      </c>
      <c r="C198" s="294"/>
      <c r="D198" s="277"/>
      <c r="E198" s="277"/>
      <c r="F198" s="277"/>
      <c r="G198" s="277"/>
      <c r="H198" s="277"/>
      <c r="I198" s="277"/>
      <c r="J198" s="277"/>
      <c r="K198" s="329"/>
      <c r="L198" s="307"/>
      <c r="M198" s="307"/>
      <c r="N198" s="233"/>
    </row>
    <row r="199" spans="1:14" ht="15" thickBot="1">
      <c r="A199" s="53" t="s">
        <v>379</v>
      </c>
      <c r="B199" s="22" t="s">
        <v>380</v>
      </c>
      <c r="C199" s="281"/>
      <c r="D199" s="266"/>
      <c r="E199" s="266"/>
      <c r="F199" s="266"/>
      <c r="G199" s="266"/>
      <c r="H199" s="266"/>
      <c r="I199" s="266"/>
      <c r="J199" s="266"/>
      <c r="K199" s="319"/>
      <c r="L199" s="317">
        <f t="shared" si="5"/>
        <v>0</v>
      </c>
      <c r="M199" s="296"/>
      <c r="N199" s="251">
        <f t="shared" si="6"/>
        <v>0</v>
      </c>
    </row>
    <row r="200" spans="1:14" ht="15" thickBot="1">
      <c r="A200" s="53" t="s">
        <v>381</v>
      </c>
      <c r="B200" s="22" t="s">
        <v>382</v>
      </c>
      <c r="C200" s="281"/>
      <c r="D200" s="266"/>
      <c r="E200" s="266"/>
      <c r="F200" s="266"/>
      <c r="G200" s="266"/>
      <c r="H200" s="266"/>
      <c r="I200" s="266"/>
      <c r="J200" s="266"/>
      <c r="K200" s="319"/>
      <c r="L200" s="317">
        <f t="shared" si="5"/>
        <v>0</v>
      </c>
      <c r="M200" s="296"/>
      <c r="N200" s="251">
        <f t="shared" si="6"/>
        <v>0</v>
      </c>
    </row>
    <row r="201" spans="1:14" ht="14.25">
      <c r="A201" s="53" t="s">
        <v>383</v>
      </c>
      <c r="B201" s="22" t="s">
        <v>384</v>
      </c>
      <c r="C201" s="281"/>
      <c r="D201" s="266"/>
      <c r="E201" s="266"/>
      <c r="F201" s="266"/>
      <c r="G201" s="266"/>
      <c r="H201" s="266"/>
      <c r="I201" s="266"/>
      <c r="J201" s="266"/>
      <c r="K201" s="319"/>
      <c r="L201" s="317">
        <f t="shared" si="5"/>
        <v>0</v>
      </c>
      <c r="M201" s="296"/>
      <c r="N201" s="251">
        <f t="shared" si="6"/>
        <v>0</v>
      </c>
    </row>
    <row r="202" spans="1:14" ht="15" thickBot="1">
      <c r="A202" s="55" t="s">
        <v>385</v>
      </c>
      <c r="B202" s="56" t="s">
        <v>386</v>
      </c>
      <c r="C202" s="294"/>
      <c r="D202" s="277"/>
      <c r="E202" s="277"/>
      <c r="F202" s="277"/>
      <c r="G202" s="277"/>
      <c r="H202" s="277"/>
      <c r="I202" s="277"/>
      <c r="J202" s="277"/>
      <c r="K202" s="329"/>
      <c r="L202" s="307"/>
      <c r="M202" s="307"/>
      <c r="N202" s="229"/>
    </row>
    <row r="203" spans="1:14" ht="27" thickBot="1">
      <c r="A203" s="45" t="s">
        <v>387</v>
      </c>
      <c r="B203" s="22" t="s">
        <v>388</v>
      </c>
      <c r="C203" s="281"/>
      <c r="D203" s="266"/>
      <c r="E203" s="266"/>
      <c r="F203" s="266"/>
      <c r="G203" s="266"/>
      <c r="H203" s="266"/>
      <c r="I203" s="266"/>
      <c r="J203" s="266"/>
      <c r="K203" s="319"/>
      <c r="L203" s="317">
        <f t="shared" si="5"/>
        <v>0</v>
      </c>
      <c r="M203" s="296"/>
      <c r="N203" s="253">
        <f t="shared" si="6"/>
        <v>0</v>
      </c>
    </row>
    <row r="204" spans="1:14" ht="15" thickBot="1">
      <c r="A204" s="45" t="s">
        <v>389</v>
      </c>
      <c r="B204" s="22" t="s">
        <v>390</v>
      </c>
      <c r="C204" s="281"/>
      <c r="D204" s="266"/>
      <c r="E204" s="266"/>
      <c r="F204" s="266"/>
      <c r="G204" s="266"/>
      <c r="H204" s="266"/>
      <c r="I204" s="266"/>
      <c r="J204" s="266"/>
      <c r="K204" s="319"/>
      <c r="L204" s="317">
        <f t="shared" si="5"/>
        <v>0</v>
      </c>
      <c r="M204" s="296"/>
      <c r="N204" s="252">
        <f t="shared" si="6"/>
        <v>0</v>
      </c>
    </row>
    <row r="205" spans="1:14" ht="15" thickBot="1">
      <c r="A205" s="55" t="s">
        <v>391</v>
      </c>
      <c r="B205" s="56" t="s">
        <v>392</v>
      </c>
      <c r="C205" s="294"/>
      <c r="D205" s="277"/>
      <c r="E205" s="277"/>
      <c r="F205" s="277"/>
      <c r="G205" s="277"/>
      <c r="H205" s="277"/>
      <c r="I205" s="277"/>
      <c r="J205" s="277"/>
      <c r="K205" s="329"/>
      <c r="L205" s="307"/>
      <c r="M205" s="307"/>
      <c r="N205" s="229"/>
    </row>
    <row r="206" spans="1:14" ht="27" thickBot="1">
      <c r="A206" s="45" t="s">
        <v>393</v>
      </c>
      <c r="B206" s="22" t="s">
        <v>394</v>
      </c>
      <c r="C206" s="281"/>
      <c r="D206" s="266"/>
      <c r="E206" s="266"/>
      <c r="F206" s="266"/>
      <c r="G206" s="266"/>
      <c r="H206" s="266"/>
      <c r="I206" s="266"/>
      <c r="J206" s="266"/>
      <c r="K206" s="319"/>
      <c r="L206" s="317">
        <f aca="true" t="shared" si="7" ref="L206:L257">SUM(C206:K206)</f>
        <v>0</v>
      </c>
      <c r="M206" s="296"/>
      <c r="N206" s="251">
        <f aca="true" t="shared" si="8" ref="N206:N257">L206+M206</f>
        <v>0</v>
      </c>
    </row>
    <row r="207" spans="1:14" ht="15" thickBot="1">
      <c r="A207" s="45" t="s">
        <v>395</v>
      </c>
      <c r="B207" s="22" t="s">
        <v>396</v>
      </c>
      <c r="C207" s="281"/>
      <c r="D207" s="266"/>
      <c r="E207" s="266"/>
      <c r="F207" s="266"/>
      <c r="G207" s="266"/>
      <c r="H207" s="266"/>
      <c r="I207" s="266"/>
      <c r="J207" s="266"/>
      <c r="K207" s="319"/>
      <c r="L207" s="317">
        <f t="shared" si="7"/>
        <v>0</v>
      </c>
      <c r="M207" s="296"/>
      <c r="N207" s="251">
        <f t="shared" si="8"/>
        <v>0</v>
      </c>
    </row>
    <row r="208" spans="1:14" ht="15" thickBot="1">
      <c r="A208" s="45" t="s">
        <v>397</v>
      </c>
      <c r="B208" s="22" t="s">
        <v>398</v>
      </c>
      <c r="C208" s="281"/>
      <c r="D208" s="266"/>
      <c r="E208" s="266"/>
      <c r="F208" s="266"/>
      <c r="G208" s="266"/>
      <c r="H208" s="266"/>
      <c r="I208" s="266"/>
      <c r="J208" s="266"/>
      <c r="K208" s="319"/>
      <c r="L208" s="317">
        <f t="shared" si="7"/>
        <v>0</v>
      </c>
      <c r="M208" s="296"/>
      <c r="N208" s="253">
        <f t="shared" si="8"/>
        <v>0</v>
      </c>
    </row>
    <row r="209" spans="1:14" ht="15" thickBot="1">
      <c r="A209" s="45" t="s">
        <v>399</v>
      </c>
      <c r="B209" s="22" t="s">
        <v>400</v>
      </c>
      <c r="C209" s="281"/>
      <c r="D209" s="266"/>
      <c r="E209" s="266"/>
      <c r="F209" s="266"/>
      <c r="G209" s="266"/>
      <c r="H209" s="266"/>
      <c r="I209" s="266"/>
      <c r="J209" s="266"/>
      <c r="K209" s="319"/>
      <c r="L209" s="317">
        <f t="shared" si="7"/>
        <v>0</v>
      </c>
      <c r="M209" s="296"/>
      <c r="N209" s="252">
        <f t="shared" si="8"/>
        <v>0</v>
      </c>
    </row>
    <row r="210" spans="1:14" ht="15" thickBot="1">
      <c r="A210" s="55" t="s">
        <v>401</v>
      </c>
      <c r="B210" s="57" t="s">
        <v>402</v>
      </c>
      <c r="C210" s="294"/>
      <c r="D210" s="277"/>
      <c r="E210" s="277"/>
      <c r="F210" s="277"/>
      <c r="G210" s="277"/>
      <c r="H210" s="277"/>
      <c r="I210" s="277"/>
      <c r="J210" s="277"/>
      <c r="K210" s="329"/>
      <c r="L210" s="307"/>
      <c r="M210" s="307"/>
      <c r="N210" s="231"/>
    </row>
    <row r="211" spans="1:14" ht="15" thickBot="1">
      <c r="A211" s="45" t="s">
        <v>403</v>
      </c>
      <c r="B211" s="22" t="s">
        <v>404</v>
      </c>
      <c r="C211" s="281"/>
      <c r="D211" s="266"/>
      <c r="E211" s="266"/>
      <c r="F211" s="266"/>
      <c r="G211" s="266"/>
      <c r="H211" s="266"/>
      <c r="I211" s="266"/>
      <c r="J211" s="266"/>
      <c r="K211" s="319"/>
      <c r="L211" s="317">
        <f t="shared" si="7"/>
        <v>0</v>
      </c>
      <c r="M211" s="296"/>
      <c r="N211" s="252">
        <f t="shared" si="8"/>
        <v>0</v>
      </c>
    </row>
    <row r="212" spans="1:14" ht="15" thickBot="1">
      <c r="A212" s="45" t="s">
        <v>405</v>
      </c>
      <c r="B212" s="22" t="s">
        <v>406</v>
      </c>
      <c r="C212" s="281"/>
      <c r="D212" s="266"/>
      <c r="E212" s="266"/>
      <c r="F212" s="266"/>
      <c r="G212" s="266"/>
      <c r="H212" s="266"/>
      <c r="I212" s="266"/>
      <c r="J212" s="266"/>
      <c r="K212" s="319"/>
      <c r="L212" s="317">
        <f t="shared" si="7"/>
        <v>0</v>
      </c>
      <c r="M212" s="296"/>
      <c r="N212" s="254">
        <f t="shared" si="8"/>
        <v>0</v>
      </c>
    </row>
    <row r="213" spans="1:14" ht="15" thickBot="1">
      <c r="A213" s="45" t="s">
        <v>407</v>
      </c>
      <c r="B213" s="22" t="s">
        <v>408</v>
      </c>
      <c r="C213" s="281"/>
      <c r="D213" s="266"/>
      <c r="E213" s="266"/>
      <c r="F213" s="266"/>
      <c r="G213" s="266"/>
      <c r="H213" s="266"/>
      <c r="I213" s="266"/>
      <c r="J213" s="266"/>
      <c r="K213" s="319"/>
      <c r="L213" s="317">
        <f t="shared" si="7"/>
        <v>0</v>
      </c>
      <c r="M213" s="296"/>
      <c r="N213" s="252">
        <f t="shared" si="8"/>
        <v>0</v>
      </c>
    </row>
    <row r="214" spans="1:14" ht="14.25">
      <c r="A214" s="64" t="s">
        <v>409</v>
      </c>
      <c r="B214" s="65" t="s">
        <v>410</v>
      </c>
      <c r="C214" s="291"/>
      <c r="D214" s="276"/>
      <c r="E214" s="276"/>
      <c r="F214" s="276"/>
      <c r="G214" s="276"/>
      <c r="H214" s="276"/>
      <c r="I214" s="276"/>
      <c r="J214" s="276"/>
      <c r="K214" s="330"/>
      <c r="L214" s="306"/>
      <c r="M214" s="306"/>
      <c r="N214" s="235"/>
    </row>
    <row r="215" spans="1:14" ht="30" customHeight="1" thickBot="1">
      <c r="A215" s="55" t="s">
        <v>411</v>
      </c>
      <c r="B215" s="63" t="s">
        <v>412</v>
      </c>
      <c r="C215" s="294"/>
      <c r="D215" s="277"/>
      <c r="E215" s="277"/>
      <c r="F215" s="277"/>
      <c r="G215" s="277"/>
      <c r="H215" s="277"/>
      <c r="I215" s="277"/>
      <c r="J215" s="277"/>
      <c r="K215" s="329"/>
      <c r="L215" s="307"/>
      <c r="M215" s="307"/>
      <c r="N215" s="259"/>
    </row>
    <row r="216" spans="1:14" ht="15" thickBot="1">
      <c r="A216" s="53" t="s">
        <v>413</v>
      </c>
      <c r="B216" s="22" t="s">
        <v>414</v>
      </c>
      <c r="C216" s="281"/>
      <c r="D216" s="266"/>
      <c r="E216" s="266"/>
      <c r="F216" s="266"/>
      <c r="G216" s="266"/>
      <c r="H216" s="266"/>
      <c r="I216" s="266"/>
      <c r="J216" s="266"/>
      <c r="K216" s="319"/>
      <c r="L216" s="317">
        <f t="shared" si="7"/>
        <v>0</v>
      </c>
      <c r="M216" s="296"/>
      <c r="N216" s="251">
        <f t="shared" si="8"/>
        <v>0</v>
      </c>
    </row>
    <row r="217" spans="1:14" ht="15" thickBot="1">
      <c r="A217" s="53" t="s">
        <v>415</v>
      </c>
      <c r="B217" s="22" t="s">
        <v>416</v>
      </c>
      <c r="C217" s="281"/>
      <c r="D217" s="266">
        <v>0.45021</v>
      </c>
      <c r="E217" s="266"/>
      <c r="F217" s="266"/>
      <c r="G217" s="266"/>
      <c r="H217" s="266"/>
      <c r="I217" s="266">
        <v>0.5</v>
      </c>
      <c r="J217" s="266"/>
      <c r="K217" s="319"/>
      <c r="L217" s="317">
        <f t="shared" si="7"/>
        <v>0.95021</v>
      </c>
      <c r="M217" s="296"/>
      <c r="N217" s="251">
        <f t="shared" si="8"/>
        <v>0.95021</v>
      </c>
    </row>
    <row r="218" spans="1:14" ht="15" thickBot="1">
      <c r="A218" s="53" t="s">
        <v>417</v>
      </c>
      <c r="B218" s="22" t="s">
        <v>418</v>
      </c>
      <c r="C218" s="281"/>
      <c r="D218" s="266"/>
      <c r="E218" s="266"/>
      <c r="F218" s="266"/>
      <c r="G218" s="266"/>
      <c r="H218" s="266"/>
      <c r="I218" s="266"/>
      <c r="J218" s="266"/>
      <c r="K218" s="319"/>
      <c r="L218" s="317">
        <f t="shared" si="7"/>
        <v>0</v>
      </c>
      <c r="M218" s="296"/>
      <c r="N218" s="251">
        <f t="shared" si="8"/>
        <v>0</v>
      </c>
    </row>
    <row r="219" spans="1:14" ht="15" thickBot="1">
      <c r="A219" s="53" t="s">
        <v>419</v>
      </c>
      <c r="B219" s="22" t="s">
        <v>420</v>
      </c>
      <c r="C219" s="281"/>
      <c r="D219" s="266"/>
      <c r="E219" s="266"/>
      <c r="F219" s="266"/>
      <c r="G219" s="266"/>
      <c r="H219" s="266"/>
      <c r="I219" s="266"/>
      <c r="J219" s="266"/>
      <c r="K219" s="319"/>
      <c r="L219" s="317">
        <f t="shared" si="7"/>
        <v>0</v>
      </c>
      <c r="M219" s="296"/>
      <c r="N219" s="253">
        <f t="shared" si="8"/>
        <v>0</v>
      </c>
    </row>
    <row r="220" spans="1:14" ht="15" thickBot="1">
      <c r="A220" s="53" t="s">
        <v>421</v>
      </c>
      <c r="B220" s="22" t="s">
        <v>422</v>
      </c>
      <c r="C220" s="281"/>
      <c r="D220" s="266"/>
      <c r="E220" s="266"/>
      <c r="F220" s="266"/>
      <c r="G220" s="266"/>
      <c r="H220" s="266"/>
      <c r="I220" s="266"/>
      <c r="J220" s="266"/>
      <c r="K220" s="319"/>
      <c r="L220" s="317">
        <f t="shared" si="7"/>
        <v>0</v>
      </c>
      <c r="M220" s="296"/>
      <c r="N220" s="252">
        <f t="shared" si="8"/>
        <v>0</v>
      </c>
    </row>
    <row r="221" spans="1:14" ht="15" thickBot="1">
      <c r="A221" s="66" t="s">
        <v>423</v>
      </c>
      <c r="B221" s="63" t="s">
        <v>424</v>
      </c>
      <c r="C221" s="294"/>
      <c r="D221" s="277"/>
      <c r="E221" s="277"/>
      <c r="F221" s="277"/>
      <c r="G221" s="277"/>
      <c r="H221" s="277"/>
      <c r="I221" s="277"/>
      <c r="J221" s="277"/>
      <c r="K221" s="329"/>
      <c r="L221" s="307"/>
      <c r="M221" s="307"/>
      <c r="N221" s="233"/>
    </row>
    <row r="222" spans="1:14" ht="15" thickBot="1">
      <c r="A222" s="67" t="s">
        <v>425</v>
      </c>
      <c r="B222" s="22" t="s">
        <v>426</v>
      </c>
      <c r="C222" s="281">
        <v>0.10253</v>
      </c>
      <c r="D222" s="266">
        <v>0.07113</v>
      </c>
      <c r="E222" s="266">
        <v>0.17</v>
      </c>
      <c r="F222" s="266">
        <v>0.21219</v>
      </c>
      <c r="G222" s="266">
        <v>0.04</v>
      </c>
      <c r="H222" s="266"/>
      <c r="I222" s="266">
        <v>1.33</v>
      </c>
      <c r="J222" s="266">
        <v>1.58</v>
      </c>
      <c r="K222" s="319">
        <v>0</v>
      </c>
      <c r="L222" s="317">
        <f>SUM(C222:K222)</f>
        <v>3.50585</v>
      </c>
      <c r="M222" s="296"/>
      <c r="N222" s="251">
        <f>L222+M222</f>
        <v>3.50585</v>
      </c>
    </row>
    <row r="223" spans="1:14" ht="14.25">
      <c r="A223" s="67" t="s">
        <v>427</v>
      </c>
      <c r="B223" s="22" t="s">
        <v>428</v>
      </c>
      <c r="C223" s="281"/>
      <c r="D223" s="266"/>
      <c r="E223" s="266"/>
      <c r="F223" s="266">
        <v>0.15</v>
      </c>
      <c r="G223" s="266"/>
      <c r="H223" s="266"/>
      <c r="I223" s="266"/>
      <c r="J223" s="266"/>
      <c r="K223" s="319"/>
      <c r="L223" s="317">
        <f t="shared" si="7"/>
        <v>0.15</v>
      </c>
      <c r="M223" s="296">
        <v>9.45</v>
      </c>
      <c r="N223" s="251">
        <f t="shared" si="8"/>
        <v>9.6</v>
      </c>
    </row>
    <row r="224" spans="1:14" ht="15" thickBot="1">
      <c r="A224" s="66" t="s">
        <v>429</v>
      </c>
      <c r="B224" s="63" t="s">
        <v>430</v>
      </c>
      <c r="C224" s="294"/>
      <c r="D224" s="277"/>
      <c r="E224" s="277"/>
      <c r="F224" s="277"/>
      <c r="G224" s="277"/>
      <c r="H224" s="277"/>
      <c r="I224" s="277"/>
      <c r="J224" s="277"/>
      <c r="K224" s="329"/>
      <c r="L224" s="307"/>
      <c r="M224" s="307"/>
      <c r="N224" s="233"/>
    </row>
    <row r="225" spans="1:14" ht="15" thickBot="1">
      <c r="A225" s="67" t="s">
        <v>431</v>
      </c>
      <c r="B225" s="22" t="s">
        <v>432</v>
      </c>
      <c r="C225" s="281"/>
      <c r="D225" s="266"/>
      <c r="E225" s="266"/>
      <c r="F225" s="266"/>
      <c r="G225" s="266"/>
      <c r="H225" s="266"/>
      <c r="I225" s="266"/>
      <c r="J225" s="266"/>
      <c r="K225" s="319"/>
      <c r="L225" s="317">
        <f t="shared" si="7"/>
        <v>0</v>
      </c>
      <c r="M225" s="296"/>
      <c r="N225" s="251">
        <f t="shared" si="8"/>
        <v>0</v>
      </c>
    </row>
    <row r="226" spans="1:14" ht="15" thickBot="1">
      <c r="A226" s="67" t="s">
        <v>433</v>
      </c>
      <c r="B226" s="22" t="s">
        <v>434</v>
      </c>
      <c r="C226" s="281"/>
      <c r="D226" s="266"/>
      <c r="E226" s="266"/>
      <c r="F226" s="266"/>
      <c r="G226" s="266"/>
      <c r="H226" s="266"/>
      <c r="I226" s="266"/>
      <c r="J226" s="266"/>
      <c r="K226" s="319"/>
      <c r="L226" s="317">
        <f t="shared" si="7"/>
        <v>0</v>
      </c>
      <c r="M226" s="296"/>
      <c r="N226" s="251">
        <f t="shared" si="8"/>
        <v>0</v>
      </c>
    </row>
    <row r="227" spans="1:14" ht="15" thickBot="1">
      <c r="A227" s="67" t="s">
        <v>435</v>
      </c>
      <c r="B227" s="22" t="s">
        <v>304</v>
      </c>
      <c r="C227" s="281"/>
      <c r="D227" s="266"/>
      <c r="E227" s="266"/>
      <c r="F227" s="266"/>
      <c r="G227" s="266"/>
      <c r="H227" s="266"/>
      <c r="I227" s="266"/>
      <c r="J227" s="266"/>
      <c r="K227" s="319"/>
      <c r="L227" s="317">
        <f t="shared" si="7"/>
        <v>0</v>
      </c>
      <c r="M227" s="296"/>
      <c r="N227" s="251">
        <f t="shared" si="8"/>
        <v>0</v>
      </c>
    </row>
    <row r="228" spans="1:14" ht="15" thickBot="1">
      <c r="A228" s="67" t="s">
        <v>436</v>
      </c>
      <c r="B228" s="22" t="s">
        <v>437</v>
      </c>
      <c r="C228" s="281"/>
      <c r="D228" s="266"/>
      <c r="E228" s="266"/>
      <c r="F228" s="266"/>
      <c r="G228" s="266"/>
      <c r="H228" s="266"/>
      <c r="I228" s="266"/>
      <c r="J228" s="266"/>
      <c r="K228" s="319"/>
      <c r="L228" s="317">
        <f t="shared" si="7"/>
        <v>0</v>
      </c>
      <c r="M228" s="296"/>
      <c r="N228" s="251">
        <f t="shared" si="8"/>
        <v>0</v>
      </c>
    </row>
    <row r="229" spans="1:14" ht="15" thickBot="1">
      <c r="A229" s="67" t="s">
        <v>438</v>
      </c>
      <c r="B229" s="22" t="s">
        <v>439</v>
      </c>
      <c r="C229" s="281"/>
      <c r="D229" s="266"/>
      <c r="E229" s="266"/>
      <c r="F229" s="266"/>
      <c r="G229" s="266"/>
      <c r="H229" s="266"/>
      <c r="I229" s="266"/>
      <c r="J229" s="266"/>
      <c r="K229" s="319"/>
      <c r="L229" s="317">
        <f t="shared" si="7"/>
        <v>0</v>
      </c>
      <c r="M229" s="296"/>
      <c r="N229" s="251">
        <f t="shared" si="8"/>
        <v>0</v>
      </c>
    </row>
    <row r="230" spans="1:14" ht="15" thickBot="1">
      <c r="A230" s="67" t="s">
        <v>440</v>
      </c>
      <c r="B230" s="22" t="s">
        <v>441</v>
      </c>
      <c r="C230" s="281"/>
      <c r="D230" s="266"/>
      <c r="E230" s="266"/>
      <c r="F230" s="266"/>
      <c r="G230" s="266"/>
      <c r="H230" s="266"/>
      <c r="I230" s="266"/>
      <c r="J230" s="266"/>
      <c r="K230" s="319"/>
      <c r="L230" s="317">
        <f t="shared" si="7"/>
        <v>0</v>
      </c>
      <c r="M230" s="296"/>
      <c r="N230" s="251">
        <f t="shared" si="8"/>
        <v>0</v>
      </c>
    </row>
    <row r="231" spans="1:14" ht="27" thickBot="1">
      <c r="A231" s="67" t="s">
        <v>442</v>
      </c>
      <c r="B231" s="22" t="s">
        <v>443</v>
      </c>
      <c r="C231" s="281"/>
      <c r="D231" s="266"/>
      <c r="E231" s="266"/>
      <c r="F231" s="266"/>
      <c r="G231" s="266"/>
      <c r="H231" s="266"/>
      <c r="I231" s="266"/>
      <c r="J231" s="266"/>
      <c r="K231" s="319"/>
      <c r="L231" s="317">
        <f t="shared" si="7"/>
        <v>0</v>
      </c>
      <c r="M231" s="296"/>
      <c r="N231" s="251">
        <f t="shared" si="8"/>
        <v>0</v>
      </c>
    </row>
    <row r="232" spans="1:14" ht="15" thickBot="1">
      <c r="A232" s="67" t="s">
        <v>444</v>
      </c>
      <c r="B232" s="22" t="s">
        <v>445</v>
      </c>
      <c r="C232" s="281"/>
      <c r="D232" s="266"/>
      <c r="E232" s="266"/>
      <c r="F232" s="266"/>
      <c r="G232" s="266"/>
      <c r="H232" s="266"/>
      <c r="I232" s="266"/>
      <c r="J232" s="266"/>
      <c r="K232" s="319"/>
      <c r="L232" s="317">
        <f t="shared" si="7"/>
        <v>0</v>
      </c>
      <c r="M232" s="296"/>
      <c r="N232" s="251">
        <f t="shared" si="8"/>
        <v>0</v>
      </c>
    </row>
    <row r="233" spans="1:14" ht="15" thickBot="1">
      <c r="A233" s="67" t="s">
        <v>446</v>
      </c>
      <c r="B233" s="22" t="s">
        <v>447</v>
      </c>
      <c r="C233" s="281"/>
      <c r="D233" s="266"/>
      <c r="E233" s="266"/>
      <c r="F233" s="266"/>
      <c r="G233" s="266"/>
      <c r="H233" s="266"/>
      <c r="I233" s="266"/>
      <c r="J233" s="266"/>
      <c r="K233" s="319"/>
      <c r="L233" s="317">
        <f t="shared" si="7"/>
        <v>0</v>
      </c>
      <c r="M233" s="296"/>
      <c r="N233" s="253">
        <f t="shared" si="8"/>
        <v>0</v>
      </c>
    </row>
    <row r="234" spans="1:14" ht="15" thickBot="1">
      <c r="A234" s="67" t="s">
        <v>448</v>
      </c>
      <c r="B234" s="22" t="s">
        <v>449</v>
      </c>
      <c r="C234" s="281"/>
      <c r="D234" s="266"/>
      <c r="E234" s="266"/>
      <c r="F234" s="266"/>
      <c r="G234" s="266"/>
      <c r="H234" s="266"/>
      <c r="I234" s="266"/>
      <c r="J234" s="266"/>
      <c r="K234" s="319"/>
      <c r="L234" s="317">
        <f t="shared" si="7"/>
        <v>0</v>
      </c>
      <c r="M234" s="296"/>
      <c r="N234" s="252">
        <f t="shared" si="8"/>
        <v>0</v>
      </c>
    </row>
    <row r="235" spans="1:14" ht="15" thickBot="1">
      <c r="A235" s="66" t="s">
        <v>450</v>
      </c>
      <c r="B235" s="63" t="s">
        <v>451</v>
      </c>
      <c r="C235" s="294"/>
      <c r="D235" s="277"/>
      <c r="E235" s="277"/>
      <c r="F235" s="277"/>
      <c r="G235" s="277"/>
      <c r="H235" s="277"/>
      <c r="I235" s="277"/>
      <c r="J235" s="277"/>
      <c r="K235" s="329"/>
      <c r="L235" s="307"/>
      <c r="M235" s="307"/>
      <c r="N235" s="233"/>
    </row>
    <row r="236" spans="1:14" ht="15" thickBot="1">
      <c r="A236" s="67" t="s">
        <v>452</v>
      </c>
      <c r="B236" s="22" t="s">
        <v>453</v>
      </c>
      <c r="C236" s="281"/>
      <c r="D236" s="266"/>
      <c r="E236" s="266"/>
      <c r="F236" s="266"/>
      <c r="G236" s="266"/>
      <c r="H236" s="266"/>
      <c r="I236" s="266"/>
      <c r="J236" s="266"/>
      <c r="K236" s="319"/>
      <c r="L236" s="317">
        <f t="shared" si="7"/>
        <v>0</v>
      </c>
      <c r="M236" s="296"/>
      <c r="N236" s="252">
        <f t="shared" si="8"/>
        <v>0</v>
      </c>
    </row>
    <row r="237" spans="1:14" ht="27" thickBot="1">
      <c r="A237" s="67" t="s">
        <v>454</v>
      </c>
      <c r="B237" s="22" t="s">
        <v>455</v>
      </c>
      <c r="C237" s="281"/>
      <c r="D237" s="266"/>
      <c r="E237" s="266"/>
      <c r="F237" s="266"/>
      <c r="G237" s="266"/>
      <c r="H237" s="266"/>
      <c r="I237" s="266"/>
      <c r="J237" s="266"/>
      <c r="K237" s="319"/>
      <c r="L237" s="317">
        <f t="shared" si="7"/>
        <v>0</v>
      </c>
      <c r="M237" s="296"/>
      <c r="N237" s="250">
        <f t="shared" si="8"/>
        <v>0</v>
      </c>
    </row>
    <row r="238" spans="1:14" ht="15" thickBot="1">
      <c r="A238" s="67" t="s">
        <v>456</v>
      </c>
      <c r="B238" s="22" t="s">
        <v>457</v>
      </c>
      <c r="C238" s="281"/>
      <c r="D238" s="266"/>
      <c r="E238" s="266"/>
      <c r="F238" s="266"/>
      <c r="G238" s="266"/>
      <c r="H238" s="266"/>
      <c r="I238" s="266"/>
      <c r="J238" s="266"/>
      <c r="K238" s="319"/>
      <c r="L238" s="317">
        <f t="shared" si="7"/>
        <v>0</v>
      </c>
      <c r="M238" s="296"/>
      <c r="N238" s="251">
        <f t="shared" si="8"/>
        <v>0</v>
      </c>
    </row>
    <row r="239" spans="1:14" ht="15" thickBot="1">
      <c r="A239" s="67" t="s">
        <v>458</v>
      </c>
      <c r="B239" s="22" t="s">
        <v>459</v>
      </c>
      <c r="C239" s="281"/>
      <c r="D239" s="266"/>
      <c r="E239" s="266"/>
      <c r="F239" s="266"/>
      <c r="G239" s="266"/>
      <c r="H239" s="266"/>
      <c r="I239" s="266"/>
      <c r="J239" s="266"/>
      <c r="K239" s="319"/>
      <c r="L239" s="317">
        <f t="shared" si="7"/>
        <v>0</v>
      </c>
      <c r="M239" s="296"/>
      <c r="N239" s="251">
        <f t="shared" si="8"/>
        <v>0</v>
      </c>
    </row>
    <row r="240" spans="1:14" ht="15" thickBot="1">
      <c r="A240" s="67" t="s">
        <v>460</v>
      </c>
      <c r="B240" s="22" t="s">
        <v>461</v>
      </c>
      <c r="C240" s="281"/>
      <c r="D240" s="266"/>
      <c r="E240" s="266"/>
      <c r="F240" s="266"/>
      <c r="G240" s="266"/>
      <c r="H240" s="266"/>
      <c r="I240" s="266"/>
      <c r="J240" s="266"/>
      <c r="K240" s="319"/>
      <c r="L240" s="317">
        <f t="shared" si="7"/>
        <v>0</v>
      </c>
      <c r="M240" s="296"/>
      <c r="N240" s="253">
        <f t="shared" si="8"/>
        <v>0</v>
      </c>
    </row>
    <row r="241" spans="1:14" ht="15" thickBot="1">
      <c r="A241" s="67" t="s">
        <v>462</v>
      </c>
      <c r="B241" s="22" t="s">
        <v>463</v>
      </c>
      <c r="C241" s="281"/>
      <c r="D241" s="266"/>
      <c r="E241" s="266"/>
      <c r="F241" s="266"/>
      <c r="G241" s="266"/>
      <c r="H241" s="266"/>
      <c r="I241" s="266"/>
      <c r="J241" s="266">
        <v>0.15</v>
      </c>
      <c r="K241" s="319"/>
      <c r="L241" s="317">
        <f t="shared" si="7"/>
        <v>0.15</v>
      </c>
      <c r="M241" s="296"/>
      <c r="N241" s="252">
        <f t="shared" si="8"/>
        <v>0.15</v>
      </c>
    </row>
    <row r="242" spans="1:14" ht="15" thickBot="1">
      <c r="A242" s="66" t="s">
        <v>464</v>
      </c>
      <c r="B242" s="63" t="s">
        <v>465</v>
      </c>
      <c r="C242" s="294"/>
      <c r="D242" s="277"/>
      <c r="E242" s="277"/>
      <c r="F242" s="277"/>
      <c r="G242" s="277"/>
      <c r="H242" s="277"/>
      <c r="I242" s="277"/>
      <c r="J242" s="277"/>
      <c r="K242" s="329"/>
      <c r="L242" s="307"/>
      <c r="M242" s="307"/>
      <c r="N242" s="233"/>
    </row>
    <row r="243" spans="1:14" ht="15" thickBot="1">
      <c r="A243" s="68" t="s">
        <v>466</v>
      </c>
      <c r="B243" s="22" t="s">
        <v>467</v>
      </c>
      <c r="C243" s="281">
        <v>0.09</v>
      </c>
      <c r="D243" s="266">
        <v>2.7</v>
      </c>
      <c r="E243" s="266">
        <v>2.14</v>
      </c>
      <c r="F243" s="266">
        <v>0.34003</v>
      </c>
      <c r="G243" s="266">
        <v>3.05</v>
      </c>
      <c r="H243" s="266">
        <v>2.06842</v>
      </c>
      <c r="I243" s="266">
        <v>1.64</v>
      </c>
      <c r="J243" s="266">
        <v>0.75</v>
      </c>
      <c r="K243" s="319">
        <v>2.253</v>
      </c>
      <c r="L243" s="317">
        <f t="shared" si="7"/>
        <v>15.03145</v>
      </c>
      <c r="M243" s="296"/>
      <c r="N243" s="252">
        <f t="shared" si="8"/>
        <v>15.03145</v>
      </c>
    </row>
    <row r="244" spans="1:14" ht="15" thickBot="1">
      <c r="A244" s="68" t="s">
        <v>468</v>
      </c>
      <c r="B244" s="22" t="s">
        <v>416</v>
      </c>
      <c r="C244" s="281">
        <v>0.82893</v>
      </c>
      <c r="D244" s="266">
        <v>1.15054</v>
      </c>
      <c r="E244" s="266">
        <v>0.78</v>
      </c>
      <c r="F244" s="266">
        <v>0.603</v>
      </c>
      <c r="G244" s="266">
        <v>0.74</v>
      </c>
      <c r="H244" s="266">
        <v>0.49635</v>
      </c>
      <c r="I244" s="266">
        <v>3</v>
      </c>
      <c r="J244" s="266">
        <v>0.23</v>
      </c>
      <c r="K244" s="319"/>
      <c r="L244" s="317">
        <f t="shared" si="7"/>
        <v>7.82882</v>
      </c>
      <c r="M244" s="296"/>
      <c r="N244" s="250">
        <f t="shared" si="8"/>
        <v>7.82882</v>
      </c>
    </row>
    <row r="245" spans="1:14" ht="15" thickBot="1">
      <c r="A245" s="68" t="s">
        <v>469</v>
      </c>
      <c r="B245" s="22" t="s">
        <v>470</v>
      </c>
      <c r="C245" s="281"/>
      <c r="D245" s="266"/>
      <c r="E245" s="266"/>
      <c r="F245" s="266"/>
      <c r="G245" s="266"/>
      <c r="H245" s="266"/>
      <c r="I245" s="266"/>
      <c r="J245" s="266"/>
      <c r="K245" s="319"/>
      <c r="L245" s="317">
        <f t="shared" si="7"/>
        <v>0</v>
      </c>
      <c r="M245" s="296">
        <v>2</v>
      </c>
      <c r="N245" s="251">
        <f t="shared" si="8"/>
        <v>2</v>
      </c>
    </row>
    <row r="246" spans="1:14" ht="15" thickBot="1">
      <c r="A246" s="68" t="s">
        <v>468</v>
      </c>
      <c r="B246" s="22" t="s">
        <v>471</v>
      </c>
      <c r="C246" s="281"/>
      <c r="D246" s="266">
        <v>0.36</v>
      </c>
      <c r="E246" s="266"/>
      <c r="F246" s="266"/>
      <c r="G246" s="266"/>
      <c r="H246" s="266"/>
      <c r="I246" s="266"/>
      <c r="J246" s="266"/>
      <c r="K246" s="319"/>
      <c r="L246" s="317">
        <f t="shared" si="7"/>
        <v>0.36</v>
      </c>
      <c r="M246" s="296"/>
      <c r="N246" s="251">
        <f t="shared" si="8"/>
        <v>0.36</v>
      </c>
    </row>
    <row r="247" spans="1:14" ht="15" thickBot="1">
      <c r="A247" s="68" t="s">
        <v>472</v>
      </c>
      <c r="B247" s="22" t="s">
        <v>473</v>
      </c>
      <c r="C247" s="281"/>
      <c r="D247" s="266"/>
      <c r="E247" s="266">
        <v>1.15</v>
      </c>
      <c r="F247" s="266"/>
      <c r="G247" s="266">
        <v>0.96</v>
      </c>
      <c r="H247" s="266"/>
      <c r="I247" s="266"/>
      <c r="J247" s="266"/>
      <c r="K247" s="319"/>
      <c r="L247" s="317">
        <f t="shared" si="7"/>
        <v>2.11</v>
      </c>
      <c r="M247" s="296"/>
      <c r="N247" s="251">
        <f t="shared" si="8"/>
        <v>2.11</v>
      </c>
    </row>
    <row r="248" spans="1:14" ht="15" thickBot="1">
      <c r="A248" s="68" t="s">
        <v>474</v>
      </c>
      <c r="B248" s="22" t="s">
        <v>475</v>
      </c>
      <c r="C248" s="281"/>
      <c r="D248" s="266"/>
      <c r="E248" s="266"/>
      <c r="F248" s="266"/>
      <c r="G248" s="266"/>
      <c r="H248" s="266"/>
      <c r="I248" s="266"/>
      <c r="J248" s="266"/>
      <c r="K248" s="319"/>
      <c r="L248" s="317">
        <f t="shared" si="7"/>
        <v>0</v>
      </c>
      <c r="M248" s="296"/>
      <c r="N248" s="251">
        <f t="shared" si="8"/>
        <v>0</v>
      </c>
    </row>
    <row r="249" spans="1:14" ht="15" thickBot="1">
      <c r="A249" s="68" t="s">
        <v>476</v>
      </c>
      <c r="B249" s="22" t="s">
        <v>477</v>
      </c>
      <c r="C249" s="281"/>
      <c r="D249" s="266"/>
      <c r="E249" s="266"/>
      <c r="F249" s="266"/>
      <c r="G249" s="266"/>
      <c r="H249" s="266"/>
      <c r="I249" s="266"/>
      <c r="J249" s="266"/>
      <c r="K249" s="319"/>
      <c r="L249" s="317">
        <f t="shared" si="7"/>
        <v>0</v>
      </c>
      <c r="M249" s="296"/>
      <c r="N249" s="251">
        <f t="shared" si="8"/>
        <v>0</v>
      </c>
    </row>
    <row r="250" spans="1:14" ht="15" thickBot="1">
      <c r="A250" s="68" t="s">
        <v>478</v>
      </c>
      <c r="B250" s="22" t="s">
        <v>479</v>
      </c>
      <c r="C250" s="281"/>
      <c r="D250" s="266"/>
      <c r="E250" s="266"/>
      <c r="F250" s="266"/>
      <c r="G250" s="266"/>
      <c r="H250" s="266"/>
      <c r="I250" s="266"/>
      <c r="J250" s="266"/>
      <c r="K250" s="319">
        <v>0.25</v>
      </c>
      <c r="L250" s="317">
        <f t="shared" si="7"/>
        <v>0.25</v>
      </c>
      <c r="M250" s="296">
        <v>0.58</v>
      </c>
      <c r="N250" s="251">
        <f t="shared" si="8"/>
        <v>0.83</v>
      </c>
    </row>
    <row r="251" spans="1:14" ht="15" thickBot="1">
      <c r="A251" s="68" t="s">
        <v>480</v>
      </c>
      <c r="B251" s="22" t="s">
        <v>481</v>
      </c>
      <c r="C251" s="281"/>
      <c r="D251" s="266"/>
      <c r="E251" s="266"/>
      <c r="F251" s="266"/>
      <c r="G251" s="266"/>
      <c r="H251" s="266"/>
      <c r="I251" s="266"/>
      <c r="J251" s="266"/>
      <c r="K251" s="319"/>
      <c r="L251" s="317">
        <f t="shared" si="7"/>
        <v>0</v>
      </c>
      <c r="M251" s="296"/>
      <c r="N251" s="251">
        <f t="shared" si="8"/>
        <v>0</v>
      </c>
    </row>
    <row r="252" spans="1:14" ht="15" thickBot="1">
      <c r="A252" s="68" t="s">
        <v>482</v>
      </c>
      <c r="B252" s="22" t="s">
        <v>483</v>
      </c>
      <c r="C252" s="336"/>
      <c r="D252" s="266"/>
      <c r="E252" s="266"/>
      <c r="F252" s="266"/>
      <c r="G252" s="266"/>
      <c r="H252" s="266"/>
      <c r="I252" s="266"/>
      <c r="J252" s="266"/>
      <c r="K252" s="319"/>
      <c r="L252" s="333">
        <f t="shared" si="7"/>
        <v>0</v>
      </c>
      <c r="M252" s="296"/>
      <c r="N252" s="251">
        <f t="shared" si="8"/>
        <v>0</v>
      </c>
    </row>
    <row r="253" spans="1:14" ht="15.75" thickBot="1">
      <c r="A253" s="69"/>
      <c r="B253" s="265" t="s">
        <v>501</v>
      </c>
      <c r="C253" s="310">
        <f>SUM(C139:C252)</f>
        <v>4.334389999999999</v>
      </c>
      <c r="D253" s="310">
        <f aca="true" t="shared" si="9" ref="D253:L253">SUM(D139:D252)</f>
        <v>34.00247</v>
      </c>
      <c r="E253" s="310">
        <f t="shared" si="9"/>
        <v>28.85</v>
      </c>
      <c r="F253" s="310">
        <f t="shared" si="9"/>
        <v>31.39467999999997</v>
      </c>
      <c r="G253" s="310">
        <f t="shared" si="9"/>
        <v>17.83</v>
      </c>
      <c r="H253" s="310">
        <f t="shared" si="9"/>
        <v>23.333630000000003</v>
      </c>
      <c r="I253" s="310">
        <f t="shared" si="9"/>
        <v>31.439999999999998</v>
      </c>
      <c r="J253" s="310">
        <f t="shared" si="9"/>
        <v>23.133600000000005</v>
      </c>
      <c r="K253" s="310">
        <f t="shared" si="9"/>
        <v>16.033</v>
      </c>
      <c r="L253" s="310">
        <f t="shared" si="9"/>
        <v>210.35177000000002</v>
      </c>
      <c r="M253" s="310">
        <f>SUM(M139:M252)</f>
        <v>81.60000000000001</v>
      </c>
      <c r="N253" s="310">
        <f>SUM(N139:N252)</f>
        <v>291.95177</v>
      </c>
    </row>
    <row r="254" spans="1:14" ht="15.75" thickBot="1">
      <c r="A254" s="40" t="s">
        <v>485</v>
      </c>
      <c r="B254" s="41" t="s">
        <v>486</v>
      </c>
      <c r="C254" s="337"/>
      <c r="D254" s="276"/>
      <c r="E254" s="276"/>
      <c r="F254" s="276"/>
      <c r="G254" s="276"/>
      <c r="H254" s="276"/>
      <c r="I254" s="276"/>
      <c r="J254" s="276"/>
      <c r="K254" s="330"/>
      <c r="L254" s="332"/>
      <c r="M254" s="306"/>
      <c r="N254" s="260"/>
    </row>
    <row r="255" spans="1:14" ht="27" thickBot="1">
      <c r="A255" s="70" t="s">
        <v>487</v>
      </c>
      <c r="B255" s="22" t="s">
        <v>488</v>
      </c>
      <c r="C255" s="281">
        <v>0.14</v>
      </c>
      <c r="D255" s="266">
        <v>3.935</v>
      </c>
      <c r="E255" s="266"/>
      <c r="F255" s="266">
        <v>1.11655</v>
      </c>
      <c r="G255" s="266">
        <v>0.21</v>
      </c>
      <c r="H255" s="266">
        <v>5.76384</v>
      </c>
      <c r="I255" s="266">
        <v>0.63</v>
      </c>
      <c r="J255" s="266">
        <v>0.21</v>
      </c>
      <c r="K255" s="319">
        <v>0</v>
      </c>
      <c r="L255" s="317">
        <f t="shared" si="7"/>
        <v>12.005390000000002</v>
      </c>
      <c r="M255" s="296">
        <v>47.22</v>
      </c>
      <c r="N255" s="250">
        <f t="shared" si="8"/>
        <v>59.225390000000004</v>
      </c>
    </row>
    <row r="256" spans="1:14" ht="15" thickBot="1">
      <c r="A256" s="70" t="s">
        <v>489</v>
      </c>
      <c r="B256" s="22" t="s">
        <v>490</v>
      </c>
      <c r="C256" s="281"/>
      <c r="D256" s="266"/>
      <c r="E256" s="266"/>
      <c r="F256" s="266"/>
      <c r="G256" s="266"/>
      <c r="H256" s="266"/>
      <c r="I256" s="266"/>
      <c r="J256" s="266"/>
      <c r="K256" s="319"/>
      <c r="L256" s="317">
        <f t="shared" si="7"/>
        <v>0</v>
      </c>
      <c r="M256" s="296"/>
      <c r="N256" s="251">
        <f t="shared" si="8"/>
        <v>0</v>
      </c>
    </row>
    <row r="257" spans="1:14" ht="15" thickBot="1">
      <c r="A257" s="70" t="s">
        <v>491</v>
      </c>
      <c r="B257" s="22" t="s">
        <v>492</v>
      </c>
      <c r="C257" s="336"/>
      <c r="D257" s="266"/>
      <c r="E257" s="266"/>
      <c r="F257" s="266"/>
      <c r="G257" s="266"/>
      <c r="H257" s="266"/>
      <c r="I257" s="266"/>
      <c r="J257" s="266"/>
      <c r="K257" s="319"/>
      <c r="L257" s="333">
        <f t="shared" si="7"/>
        <v>0</v>
      </c>
      <c r="M257" s="296"/>
      <c r="N257" s="251">
        <f t="shared" si="8"/>
        <v>0</v>
      </c>
    </row>
    <row r="258" spans="2:14" s="314" customFormat="1" ht="24.75" customHeight="1" thickBot="1">
      <c r="B258" s="315" t="s">
        <v>511</v>
      </c>
      <c r="C258" s="117">
        <f>SUM(C255:C257)</f>
        <v>0.14</v>
      </c>
      <c r="D258" s="117">
        <f aca="true" t="shared" si="10" ref="D258:K258">SUM(D255:D257)</f>
        <v>3.935</v>
      </c>
      <c r="E258" s="117">
        <f t="shared" si="10"/>
        <v>0</v>
      </c>
      <c r="F258" s="117">
        <f t="shared" si="10"/>
        <v>1.11655</v>
      </c>
      <c r="G258" s="117">
        <f t="shared" si="10"/>
        <v>0.21</v>
      </c>
      <c r="H258" s="117">
        <f t="shared" si="10"/>
        <v>5.76384</v>
      </c>
      <c r="I258" s="117">
        <f t="shared" si="10"/>
        <v>0.63</v>
      </c>
      <c r="J258" s="117">
        <f t="shared" si="10"/>
        <v>0.21</v>
      </c>
      <c r="K258" s="117">
        <f t="shared" si="10"/>
        <v>0</v>
      </c>
      <c r="L258" s="334">
        <f>SUM(L255:L257)</f>
        <v>12.005390000000002</v>
      </c>
      <c r="M258" s="117">
        <f>SUM(M255:M257)</f>
        <v>47.22</v>
      </c>
      <c r="N258" s="117">
        <f>SUM(N255:N257)</f>
        <v>59.225390000000004</v>
      </c>
    </row>
    <row r="259" spans="3:14" ht="15.75" thickBot="1">
      <c r="C259" s="311"/>
      <c r="D259" s="311"/>
      <c r="E259" s="311"/>
      <c r="F259" s="311"/>
      <c r="G259" s="311"/>
      <c r="H259" s="311"/>
      <c r="I259" s="311"/>
      <c r="J259" s="311"/>
      <c r="K259" s="311"/>
      <c r="L259" s="311"/>
      <c r="M259" s="311"/>
      <c r="N259" s="311"/>
    </row>
    <row r="260" spans="2:14" ht="25.5" customHeight="1" thickBot="1">
      <c r="B260" s="162" t="s">
        <v>504</v>
      </c>
      <c r="C260" s="312">
        <f>C259+C253+C136</f>
        <v>6.246289999999999</v>
      </c>
      <c r="D260" s="312">
        <f aca="true" t="shared" si="11" ref="D260:N260">D259+D253+D136</f>
        <v>50.85746999999999</v>
      </c>
      <c r="E260" s="312">
        <f t="shared" si="11"/>
        <v>43.56</v>
      </c>
      <c r="F260" s="312">
        <f t="shared" si="11"/>
        <v>36.52767999999997</v>
      </c>
      <c r="G260" s="312">
        <f t="shared" si="11"/>
        <v>21.903</v>
      </c>
      <c r="H260" s="312">
        <f t="shared" si="11"/>
        <v>32.55163</v>
      </c>
      <c r="I260" s="312">
        <f t="shared" si="11"/>
        <v>32.79</v>
      </c>
      <c r="J260" s="312">
        <f t="shared" si="11"/>
        <v>26.120600000000003</v>
      </c>
      <c r="K260" s="312">
        <f t="shared" si="11"/>
        <v>17.583000000000002</v>
      </c>
      <c r="L260" s="312">
        <f t="shared" si="11"/>
        <v>268.13967</v>
      </c>
      <c r="M260" s="312">
        <f t="shared" si="11"/>
        <v>161.37</v>
      </c>
      <c r="N260" s="313">
        <f t="shared" si="11"/>
        <v>429.50966999999997</v>
      </c>
    </row>
    <row r="261" ht="15">
      <c r="C261" s="161"/>
    </row>
  </sheetData>
  <sheetProtection/>
  <mergeCells count="6">
    <mergeCell ref="C8:N8"/>
    <mergeCell ref="C7:N7"/>
    <mergeCell ref="A4:N6"/>
    <mergeCell ref="A3:N3"/>
    <mergeCell ref="A2:N2"/>
    <mergeCell ref="A1:N1"/>
  </mergeCells>
  <printOptions/>
  <pageMargins left="0.38" right="0.18" top="0.31" bottom="0.3" header="0.24" footer="0.2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N263"/>
  <sheetViews>
    <sheetView tabSelected="1" view="pageBreakPreview" zoomScaleNormal="93" zoomScaleSheetLayoutView="100" zoomScalePageLayoutView="0" workbookViewId="0" topLeftCell="A4">
      <selection activeCell="C11" sqref="C11:N262"/>
    </sheetView>
  </sheetViews>
  <sheetFormatPr defaultColWidth="9.140625" defaultRowHeight="15"/>
  <cols>
    <col min="1" max="1" width="8.140625" style="0" customWidth="1"/>
    <col min="2" max="2" width="35.57421875" style="0" customWidth="1"/>
    <col min="3" max="3" width="8.00390625" style="0" customWidth="1"/>
    <col min="4" max="5" width="7.28125" style="0" customWidth="1"/>
    <col min="6" max="6" width="7.00390625" style="0" customWidth="1"/>
    <col min="7" max="7" width="7.28125" style="0" customWidth="1"/>
    <col min="8" max="8" width="7.140625" style="0" customWidth="1"/>
    <col min="9" max="9" width="7.28125" style="0" customWidth="1"/>
    <col min="10" max="10" width="8.140625" style="0" customWidth="1"/>
    <col min="11" max="11" width="7.28125" style="155" customWidth="1"/>
    <col min="12" max="12" width="7.8515625" style="0" customWidth="1"/>
    <col min="13" max="13" width="7.28125" style="155" customWidth="1"/>
    <col min="15" max="15" width="2.28125" style="0" customWidth="1"/>
  </cols>
  <sheetData>
    <row r="1" spans="1:11" ht="14.25">
      <c r="A1" s="449" t="s">
        <v>0</v>
      </c>
      <c r="B1" s="450"/>
      <c r="C1" s="450"/>
      <c r="D1" s="450"/>
      <c r="E1" s="450"/>
      <c r="F1" s="450"/>
      <c r="G1" s="450"/>
      <c r="H1" s="450"/>
      <c r="I1" s="450"/>
      <c r="J1" s="450"/>
      <c r="K1" s="451"/>
    </row>
    <row r="2" spans="1:11" ht="15">
      <c r="A2" s="452" t="s">
        <v>1</v>
      </c>
      <c r="B2" s="453"/>
      <c r="C2" s="453"/>
      <c r="D2" s="453"/>
      <c r="E2" s="453"/>
      <c r="F2" s="453"/>
      <c r="G2" s="453"/>
      <c r="H2" s="453"/>
      <c r="I2" s="453"/>
      <c r="J2" s="453"/>
      <c r="K2" s="454"/>
    </row>
    <row r="3" spans="1:11" ht="14.25">
      <c r="A3" s="455" t="s">
        <v>512</v>
      </c>
      <c r="B3" s="456"/>
      <c r="C3" s="456"/>
      <c r="D3" s="456"/>
      <c r="E3" s="456"/>
      <c r="F3" s="456"/>
      <c r="G3" s="456"/>
      <c r="H3" s="456"/>
      <c r="I3" s="456"/>
      <c r="J3" s="456"/>
      <c r="K3" s="457"/>
    </row>
    <row r="4" spans="1:11" ht="14.25">
      <c r="A4" s="458" t="s">
        <v>2</v>
      </c>
      <c r="B4" s="430"/>
      <c r="C4" s="430"/>
      <c r="D4" s="430"/>
      <c r="E4" s="430"/>
      <c r="F4" s="430"/>
      <c r="G4" s="430"/>
      <c r="H4" s="430"/>
      <c r="I4" s="430"/>
      <c r="J4" s="430"/>
      <c r="K4" s="459"/>
    </row>
    <row r="5" spans="1:11" ht="14.25">
      <c r="A5" s="460"/>
      <c r="B5" s="433"/>
      <c r="C5" s="433"/>
      <c r="D5" s="433"/>
      <c r="E5" s="433"/>
      <c r="F5" s="433"/>
      <c r="G5" s="433"/>
      <c r="H5" s="433"/>
      <c r="I5" s="433"/>
      <c r="J5" s="433"/>
      <c r="K5" s="461"/>
    </row>
    <row r="6" spans="1:11" ht="14.25">
      <c r="A6" s="462"/>
      <c r="B6" s="436"/>
      <c r="C6" s="436"/>
      <c r="D6" s="436"/>
      <c r="E6" s="436"/>
      <c r="F6" s="436"/>
      <c r="G6" s="436"/>
      <c r="H6" s="436"/>
      <c r="I6" s="436"/>
      <c r="J6" s="436"/>
      <c r="K6" s="463"/>
    </row>
    <row r="7" spans="1:14" ht="15" thickBot="1">
      <c r="A7" s="1"/>
      <c r="B7" s="2"/>
      <c r="C7" s="464" t="s">
        <v>3</v>
      </c>
      <c r="D7" s="464"/>
      <c r="E7" s="464"/>
      <c r="F7" s="464"/>
      <c r="G7" s="464"/>
      <c r="H7" s="464"/>
      <c r="I7" s="464"/>
      <c r="J7" s="464"/>
      <c r="K7" s="464"/>
      <c r="L7" s="464"/>
      <c r="M7" s="464"/>
      <c r="N7" s="464"/>
    </row>
    <row r="8" spans="1:14" ht="18" thickBot="1">
      <c r="A8" s="3" t="s">
        <v>4</v>
      </c>
      <c r="B8" s="156" t="s">
        <v>5</v>
      </c>
      <c r="C8" s="446" t="s">
        <v>6</v>
      </c>
      <c r="D8" s="447"/>
      <c r="E8" s="447"/>
      <c r="F8" s="447"/>
      <c r="G8" s="447"/>
      <c r="H8" s="447"/>
      <c r="I8" s="447"/>
      <c r="J8" s="447"/>
      <c r="K8" s="447"/>
      <c r="L8" s="447"/>
      <c r="M8" s="447"/>
      <c r="N8" s="448"/>
    </row>
    <row r="9" spans="1:14" ht="47.25" customHeight="1">
      <c r="A9" s="157" t="s">
        <v>7</v>
      </c>
      <c r="B9" s="158" t="s">
        <v>8</v>
      </c>
      <c r="C9" s="72" t="s">
        <v>9</v>
      </c>
      <c r="D9" s="73" t="s">
        <v>10</v>
      </c>
      <c r="E9" s="73" t="s">
        <v>11</v>
      </c>
      <c r="F9" s="73" t="s">
        <v>12</v>
      </c>
      <c r="G9" s="73" t="s">
        <v>13</v>
      </c>
      <c r="H9" s="73" t="s">
        <v>14</v>
      </c>
      <c r="I9" s="73" t="s">
        <v>15</v>
      </c>
      <c r="J9" s="73" t="s">
        <v>16</v>
      </c>
      <c r="K9" s="73" t="s">
        <v>17</v>
      </c>
      <c r="L9" s="170" t="s">
        <v>495</v>
      </c>
      <c r="M9" s="171" t="s">
        <v>494</v>
      </c>
      <c r="N9" s="181" t="s">
        <v>502</v>
      </c>
    </row>
    <row r="10" spans="1:14" ht="15" customHeight="1">
      <c r="A10" s="149" t="s">
        <v>18</v>
      </c>
      <c r="B10" s="150" t="s">
        <v>19</v>
      </c>
      <c r="C10" s="75"/>
      <c r="D10" s="6"/>
      <c r="E10" s="6"/>
      <c r="F10" s="6"/>
      <c r="G10" s="6"/>
      <c r="H10" s="6"/>
      <c r="I10" s="6"/>
      <c r="J10" s="6"/>
      <c r="K10" s="169"/>
      <c r="L10" s="6"/>
      <c r="M10" s="172"/>
      <c r="N10" s="182"/>
    </row>
    <row r="11" spans="1:14" ht="26.25" customHeight="1" thickBot="1">
      <c r="A11" s="151" t="s">
        <v>20</v>
      </c>
      <c r="B11" s="152" t="s">
        <v>21</v>
      </c>
      <c r="C11" s="192"/>
      <c r="D11" s="7"/>
      <c r="E11" s="7"/>
      <c r="F11" s="7"/>
      <c r="G11" s="7"/>
      <c r="H11" s="7"/>
      <c r="I11" s="7"/>
      <c r="J11" s="7"/>
      <c r="K11" s="193"/>
      <c r="L11" s="7"/>
      <c r="M11" s="194"/>
      <c r="N11" s="184"/>
    </row>
    <row r="12" spans="1:14" ht="15" thickBot="1">
      <c r="A12" s="8" t="s">
        <v>22</v>
      </c>
      <c r="B12" s="9" t="s">
        <v>23</v>
      </c>
      <c r="C12" s="266"/>
      <c r="D12" s="348"/>
      <c r="E12" s="266"/>
      <c r="F12" s="361"/>
      <c r="G12" s="348"/>
      <c r="H12" s="374"/>
      <c r="I12" s="387"/>
      <c r="J12" s="266"/>
      <c r="K12" s="361"/>
      <c r="L12" s="202"/>
      <c r="M12" s="348"/>
      <c r="N12" s="199"/>
    </row>
    <row r="13" spans="1:14" ht="15" thickBot="1">
      <c r="A13" s="10" t="s">
        <v>24</v>
      </c>
      <c r="B13" s="11" t="s">
        <v>25</v>
      </c>
      <c r="C13" s="266"/>
      <c r="D13" s="348"/>
      <c r="E13" s="266"/>
      <c r="F13" s="361"/>
      <c r="G13" s="348"/>
      <c r="H13" s="374"/>
      <c r="I13" s="387"/>
      <c r="J13" s="266"/>
      <c r="K13" s="361"/>
      <c r="L13" s="202"/>
      <c r="M13" s="348"/>
      <c r="N13" s="199"/>
    </row>
    <row r="14" spans="1:14" ht="15.75" customHeight="1" thickBot="1">
      <c r="A14" s="10" t="s">
        <v>26</v>
      </c>
      <c r="B14" s="12" t="s">
        <v>27</v>
      </c>
      <c r="C14" s="266"/>
      <c r="D14" s="348"/>
      <c r="E14" s="266"/>
      <c r="F14" s="361"/>
      <c r="G14" s="348"/>
      <c r="H14" s="374"/>
      <c r="I14" s="387"/>
      <c r="J14" s="266"/>
      <c r="K14" s="361"/>
      <c r="L14" s="202"/>
      <c r="M14" s="348"/>
      <c r="N14" s="199"/>
    </row>
    <row r="15" spans="1:14" ht="18" customHeight="1" thickBot="1">
      <c r="A15" s="10" t="s">
        <v>28</v>
      </c>
      <c r="B15" s="12" t="s">
        <v>29</v>
      </c>
      <c r="C15" s="266"/>
      <c r="D15" s="348"/>
      <c r="E15" s="266"/>
      <c r="F15" s="361"/>
      <c r="G15" s="348"/>
      <c r="H15" s="374"/>
      <c r="I15" s="387"/>
      <c r="J15" s="266"/>
      <c r="K15" s="361"/>
      <c r="L15" s="202"/>
      <c r="M15" s="348"/>
      <c r="N15" s="199"/>
    </row>
    <row r="16" spans="1:14" ht="15" thickBot="1">
      <c r="A16" s="10" t="s">
        <v>30</v>
      </c>
      <c r="B16" s="12" t="s">
        <v>31</v>
      </c>
      <c r="C16" s="266"/>
      <c r="D16" s="348"/>
      <c r="E16" s="266"/>
      <c r="F16" s="361"/>
      <c r="G16" s="348"/>
      <c r="H16" s="374"/>
      <c r="I16" s="387"/>
      <c r="J16" s="266"/>
      <c r="K16" s="361"/>
      <c r="L16" s="202"/>
      <c r="M16" s="348"/>
      <c r="N16" s="199"/>
    </row>
    <row r="17" spans="1:14" ht="15" thickBot="1">
      <c r="A17" s="10" t="s">
        <v>32</v>
      </c>
      <c r="B17" s="12" t="s">
        <v>33</v>
      </c>
      <c r="C17" s="266"/>
      <c r="D17" s="348"/>
      <c r="E17" s="266"/>
      <c r="F17" s="361"/>
      <c r="G17" s="348"/>
      <c r="H17" s="374"/>
      <c r="I17" s="387"/>
      <c r="J17" s="266"/>
      <c r="K17" s="361"/>
      <c r="L17" s="202"/>
      <c r="M17" s="348"/>
      <c r="N17" s="199"/>
    </row>
    <row r="18" spans="1:14" ht="15" thickBot="1">
      <c r="A18" s="13" t="s">
        <v>34</v>
      </c>
      <c r="B18" s="14" t="s">
        <v>35</v>
      </c>
      <c r="C18" s="267"/>
      <c r="D18" s="349"/>
      <c r="E18" s="267"/>
      <c r="F18" s="362"/>
      <c r="G18" s="349"/>
      <c r="H18" s="375"/>
      <c r="I18" s="388"/>
      <c r="J18" s="267"/>
      <c r="K18" s="362"/>
      <c r="L18" s="267"/>
      <c r="M18" s="349"/>
      <c r="N18" s="400"/>
    </row>
    <row r="19" spans="1:14" ht="15" thickBot="1">
      <c r="A19" s="10" t="s">
        <v>36</v>
      </c>
      <c r="B19" s="12" t="s">
        <v>37</v>
      </c>
      <c r="C19" s="266"/>
      <c r="D19" s="348"/>
      <c r="E19" s="266"/>
      <c r="F19" s="361"/>
      <c r="G19" s="348"/>
      <c r="H19" s="374"/>
      <c r="I19" s="387"/>
      <c r="J19" s="266"/>
      <c r="K19" s="361"/>
      <c r="L19" s="202"/>
      <c r="M19" s="348"/>
      <c r="N19" s="199"/>
    </row>
    <row r="20" spans="1:14" ht="27" thickBot="1">
      <c r="A20" s="10" t="s">
        <v>38</v>
      </c>
      <c r="B20" s="12" t="s">
        <v>39</v>
      </c>
      <c r="C20" s="266"/>
      <c r="D20" s="348"/>
      <c r="E20" s="266"/>
      <c r="F20" s="361"/>
      <c r="G20" s="348"/>
      <c r="H20" s="374"/>
      <c r="I20" s="387"/>
      <c r="J20" s="266"/>
      <c r="K20" s="361"/>
      <c r="L20" s="202"/>
      <c r="M20" s="348"/>
      <c r="N20" s="199"/>
    </row>
    <row r="21" spans="1:14" ht="14.25">
      <c r="A21" s="10"/>
      <c r="B21" s="12"/>
      <c r="C21" s="266"/>
      <c r="D21" s="348"/>
      <c r="E21" s="266"/>
      <c r="F21" s="361"/>
      <c r="G21" s="348"/>
      <c r="H21" s="374"/>
      <c r="I21" s="387"/>
      <c r="J21" s="266"/>
      <c r="K21" s="361"/>
      <c r="L21" s="202"/>
      <c r="M21" s="348"/>
      <c r="N21" s="424"/>
    </row>
    <row r="22" spans="1:14" ht="15" thickBot="1">
      <c r="A22" s="13" t="s">
        <v>40</v>
      </c>
      <c r="B22" s="14" t="s">
        <v>41</v>
      </c>
      <c r="C22" s="268"/>
      <c r="D22" s="350"/>
      <c r="E22" s="268"/>
      <c r="F22" s="363"/>
      <c r="G22" s="350"/>
      <c r="H22" s="376"/>
      <c r="I22" s="389"/>
      <c r="J22" s="268"/>
      <c r="K22" s="363"/>
      <c r="L22" s="268"/>
      <c r="M22" s="350"/>
      <c r="N22" s="400"/>
    </row>
    <row r="23" spans="1:14" ht="15" thickBot="1">
      <c r="A23" s="10" t="s">
        <v>42</v>
      </c>
      <c r="B23" s="12" t="s">
        <v>43</v>
      </c>
      <c r="C23" s="266"/>
      <c r="D23" s="348"/>
      <c r="E23" s="266"/>
      <c r="F23" s="361"/>
      <c r="G23" s="348"/>
      <c r="H23" s="374"/>
      <c r="I23" s="387"/>
      <c r="J23" s="266"/>
      <c r="K23" s="361"/>
      <c r="L23" s="202"/>
      <c r="M23" s="348"/>
      <c r="N23" s="199"/>
    </row>
    <row r="24" spans="1:14" ht="15" thickBot="1">
      <c r="A24" s="10" t="s">
        <v>44</v>
      </c>
      <c r="B24" s="12" t="s">
        <v>45</v>
      </c>
      <c r="C24" s="266"/>
      <c r="D24" s="348"/>
      <c r="E24" s="266"/>
      <c r="F24" s="361"/>
      <c r="G24" s="348"/>
      <c r="H24" s="374"/>
      <c r="I24" s="387"/>
      <c r="J24" s="266"/>
      <c r="K24" s="361"/>
      <c r="L24" s="202"/>
      <c r="M24" s="348"/>
      <c r="N24" s="199"/>
    </row>
    <row r="25" spans="1:14" ht="15" thickBot="1">
      <c r="A25" s="10" t="s">
        <v>46</v>
      </c>
      <c r="B25" s="12" t="s">
        <v>47</v>
      </c>
      <c r="C25" s="266"/>
      <c r="D25" s="348"/>
      <c r="E25" s="266"/>
      <c r="F25" s="361"/>
      <c r="G25" s="348"/>
      <c r="H25" s="374"/>
      <c r="I25" s="387"/>
      <c r="J25" s="266"/>
      <c r="K25" s="361"/>
      <c r="L25" s="202"/>
      <c r="M25" s="348"/>
      <c r="N25" s="199"/>
    </row>
    <row r="26" spans="1:14" ht="14.25">
      <c r="A26" s="10"/>
      <c r="B26" s="12"/>
      <c r="C26" s="266"/>
      <c r="D26" s="348"/>
      <c r="E26" s="266"/>
      <c r="F26" s="361"/>
      <c r="G26" s="348"/>
      <c r="H26" s="374"/>
      <c r="I26" s="387"/>
      <c r="J26" s="266"/>
      <c r="K26" s="361"/>
      <c r="L26" s="202"/>
      <c r="M26" s="348"/>
      <c r="N26" s="424"/>
    </row>
    <row r="27" spans="1:14" ht="14.25">
      <c r="A27" s="10"/>
      <c r="B27" s="12"/>
      <c r="C27" s="266"/>
      <c r="D27" s="348"/>
      <c r="E27" s="266"/>
      <c r="F27" s="361"/>
      <c r="G27" s="348"/>
      <c r="H27" s="374"/>
      <c r="I27" s="387"/>
      <c r="J27" s="266"/>
      <c r="K27" s="361"/>
      <c r="L27" s="202"/>
      <c r="M27" s="348"/>
      <c r="N27" s="424"/>
    </row>
    <row r="28" spans="1:14" ht="15" thickBot="1">
      <c r="A28" s="15" t="s">
        <v>48</v>
      </c>
      <c r="B28" s="16" t="s">
        <v>49</v>
      </c>
      <c r="C28" s="269"/>
      <c r="D28" s="351"/>
      <c r="E28" s="269"/>
      <c r="F28" s="364"/>
      <c r="G28" s="351"/>
      <c r="H28" s="377"/>
      <c r="I28" s="390"/>
      <c r="J28" s="269"/>
      <c r="K28" s="364"/>
      <c r="L28" s="269"/>
      <c r="M28" s="351"/>
      <c r="N28" s="401"/>
    </row>
    <row r="29" spans="1:14" ht="15" thickBot="1">
      <c r="A29" s="10" t="s">
        <v>50</v>
      </c>
      <c r="B29" s="12" t="s">
        <v>51</v>
      </c>
      <c r="C29" s="266"/>
      <c r="D29" s="348"/>
      <c r="E29" s="266"/>
      <c r="F29" s="361"/>
      <c r="G29" s="348"/>
      <c r="H29" s="374"/>
      <c r="I29" s="387"/>
      <c r="J29" s="266"/>
      <c r="K29" s="361"/>
      <c r="L29" s="202"/>
      <c r="M29" s="348"/>
      <c r="N29" s="199"/>
    </row>
    <row r="30" spans="1:14" ht="15" thickBot="1">
      <c r="A30" s="10" t="s">
        <v>52</v>
      </c>
      <c r="B30" s="12" t="s">
        <v>53</v>
      </c>
      <c r="C30" s="266"/>
      <c r="D30" s="348"/>
      <c r="E30" s="266"/>
      <c r="F30" s="361"/>
      <c r="G30" s="348"/>
      <c r="H30" s="374"/>
      <c r="I30" s="387"/>
      <c r="J30" s="266"/>
      <c r="K30" s="361"/>
      <c r="L30" s="202"/>
      <c r="M30" s="348"/>
      <c r="N30" s="402"/>
    </row>
    <row r="31" spans="1:14" ht="15" thickBot="1">
      <c r="A31" s="10" t="s">
        <v>54</v>
      </c>
      <c r="B31" s="12" t="s">
        <v>55</v>
      </c>
      <c r="C31" s="266"/>
      <c r="D31" s="348"/>
      <c r="E31" s="266"/>
      <c r="F31" s="361"/>
      <c r="G31" s="348"/>
      <c r="H31" s="374"/>
      <c r="I31" s="387"/>
      <c r="J31" s="266"/>
      <c r="K31" s="361"/>
      <c r="L31" s="202"/>
      <c r="M31" s="348"/>
      <c r="N31" s="199"/>
    </row>
    <row r="32" spans="1:14" ht="15" thickBot="1">
      <c r="A32" s="10" t="s">
        <v>56</v>
      </c>
      <c r="B32" s="12" t="s">
        <v>57</v>
      </c>
      <c r="C32" s="266"/>
      <c r="D32" s="348"/>
      <c r="E32" s="266"/>
      <c r="F32" s="361"/>
      <c r="G32" s="348"/>
      <c r="H32" s="374"/>
      <c r="I32" s="387"/>
      <c r="J32" s="266"/>
      <c r="K32" s="361"/>
      <c r="L32" s="202"/>
      <c r="M32" s="348"/>
      <c r="N32" s="199"/>
    </row>
    <row r="33" spans="1:14" ht="15" thickBot="1">
      <c r="A33" s="10" t="s">
        <v>58</v>
      </c>
      <c r="B33" s="12" t="s">
        <v>59</v>
      </c>
      <c r="C33" s="266"/>
      <c r="D33" s="348"/>
      <c r="E33" s="266"/>
      <c r="F33" s="361"/>
      <c r="G33" s="348"/>
      <c r="H33" s="374"/>
      <c r="I33" s="387"/>
      <c r="J33" s="266"/>
      <c r="K33" s="361"/>
      <c r="L33" s="202"/>
      <c r="M33" s="348"/>
      <c r="N33" s="199"/>
    </row>
    <row r="34" spans="1:14" ht="27" thickBot="1">
      <c r="A34" s="10" t="s">
        <v>60</v>
      </c>
      <c r="B34" s="12" t="s">
        <v>61</v>
      </c>
      <c r="C34" s="266"/>
      <c r="D34" s="348"/>
      <c r="E34" s="266"/>
      <c r="F34" s="361"/>
      <c r="G34" s="348"/>
      <c r="H34" s="374"/>
      <c r="I34" s="387"/>
      <c r="J34" s="266"/>
      <c r="K34" s="361"/>
      <c r="L34" s="202"/>
      <c r="M34" s="348"/>
      <c r="N34" s="199"/>
    </row>
    <row r="35" spans="1:14" ht="27" thickBot="1">
      <c r="A35" s="10" t="s">
        <v>62</v>
      </c>
      <c r="B35" s="12" t="s">
        <v>63</v>
      </c>
      <c r="C35" s="266"/>
      <c r="D35" s="348"/>
      <c r="E35" s="266"/>
      <c r="F35" s="361"/>
      <c r="G35" s="348"/>
      <c r="H35" s="374"/>
      <c r="I35" s="387"/>
      <c r="J35" s="266"/>
      <c r="K35" s="361"/>
      <c r="L35" s="202"/>
      <c r="M35" s="348"/>
      <c r="N35" s="403"/>
    </row>
    <row r="36" spans="1:14" ht="15" thickBot="1">
      <c r="A36" s="10" t="s">
        <v>64</v>
      </c>
      <c r="B36" s="12" t="s">
        <v>47</v>
      </c>
      <c r="C36" s="266"/>
      <c r="D36" s="348"/>
      <c r="E36" s="266"/>
      <c r="F36" s="361"/>
      <c r="G36" s="348"/>
      <c r="H36" s="374"/>
      <c r="I36" s="387"/>
      <c r="J36" s="266"/>
      <c r="K36" s="361"/>
      <c r="L36" s="202"/>
      <c r="M36" s="348"/>
      <c r="N36" s="199"/>
    </row>
    <row r="37" spans="1:14" ht="14.25">
      <c r="A37" s="17" t="s">
        <v>65</v>
      </c>
      <c r="B37" s="18" t="s">
        <v>66</v>
      </c>
      <c r="C37" s="269"/>
      <c r="D37" s="351"/>
      <c r="E37" s="269"/>
      <c r="F37" s="364"/>
      <c r="G37" s="351"/>
      <c r="H37" s="377"/>
      <c r="I37" s="390"/>
      <c r="J37" s="269"/>
      <c r="K37" s="364"/>
      <c r="L37" s="269"/>
      <c r="M37" s="351"/>
      <c r="N37" s="404"/>
    </row>
    <row r="38" spans="1:14" ht="15" thickBot="1">
      <c r="A38" s="19" t="s">
        <v>67</v>
      </c>
      <c r="B38" s="20" t="s">
        <v>68</v>
      </c>
      <c r="C38" s="270"/>
      <c r="D38" s="352"/>
      <c r="E38" s="270"/>
      <c r="F38" s="365"/>
      <c r="G38" s="352"/>
      <c r="H38" s="378"/>
      <c r="I38" s="391"/>
      <c r="J38" s="270"/>
      <c r="K38" s="365"/>
      <c r="L38" s="270"/>
      <c r="M38" s="352"/>
      <c r="N38" s="405"/>
    </row>
    <row r="39" spans="1:14" ht="39.75" thickBot="1">
      <c r="A39" s="10" t="s">
        <v>69</v>
      </c>
      <c r="B39" s="21" t="s">
        <v>70</v>
      </c>
      <c r="C39" s="266"/>
      <c r="D39" s="348"/>
      <c r="E39" s="266"/>
      <c r="F39" s="361"/>
      <c r="G39" s="348"/>
      <c r="H39" s="374"/>
      <c r="I39" s="387"/>
      <c r="J39" s="266"/>
      <c r="K39" s="361"/>
      <c r="L39" s="202"/>
      <c r="M39" s="348"/>
      <c r="N39" s="199"/>
    </row>
    <row r="40" spans="1:14" ht="15" thickBot="1">
      <c r="A40" s="10" t="s">
        <v>71</v>
      </c>
      <c r="B40" s="22" t="s">
        <v>72</v>
      </c>
      <c r="C40" s="266"/>
      <c r="D40" s="348"/>
      <c r="E40" s="266"/>
      <c r="F40" s="361"/>
      <c r="G40" s="348"/>
      <c r="H40" s="374"/>
      <c r="I40" s="387"/>
      <c r="J40" s="266"/>
      <c r="K40" s="361"/>
      <c r="L40" s="202"/>
      <c r="M40" s="348"/>
      <c r="N40" s="199"/>
    </row>
    <row r="41" spans="1:14" ht="15" thickBot="1">
      <c r="A41" s="10" t="s">
        <v>73</v>
      </c>
      <c r="B41" s="22" t="s">
        <v>74</v>
      </c>
      <c r="C41" s="266"/>
      <c r="D41" s="348"/>
      <c r="E41" s="266"/>
      <c r="F41" s="361"/>
      <c r="G41" s="348"/>
      <c r="H41" s="374"/>
      <c r="I41" s="387"/>
      <c r="J41" s="266"/>
      <c r="K41" s="361"/>
      <c r="L41" s="202"/>
      <c r="M41" s="348"/>
      <c r="N41" s="199"/>
    </row>
    <row r="42" spans="1:14" ht="15" thickBot="1">
      <c r="A42" s="10" t="s">
        <v>75</v>
      </c>
      <c r="B42" s="22" t="s">
        <v>76</v>
      </c>
      <c r="C42" s="266"/>
      <c r="D42" s="348"/>
      <c r="E42" s="266"/>
      <c r="F42" s="361"/>
      <c r="G42" s="348"/>
      <c r="H42" s="374"/>
      <c r="I42" s="387"/>
      <c r="J42" s="266"/>
      <c r="K42" s="361"/>
      <c r="L42" s="202"/>
      <c r="M42" s="348"/>
      <c r="N42" s="199"/>
    </row>
    <row r="43" spans="1:14" ht="15" thickBot="1">
      <c r="A43" s="10" t="s">
        <v>77</v>
      </c>
      <c r="B43" s="22" t="s">
        <v>78</v>
      </c>
      <c r="C43" s="266"/>
      <c r="D43" s="348"/>
      <c r="E43" s="266"/>
      <c r="F43" s="361"/>
      <c r="G43" s="348"/>
      <c r="H43" s="374"/>
      <c r="I43" s="387"/>
      <c r="J43" s="266"/>
      <c r="K43" s="361"/>
      <c r="L43" s="202"/>
      <c r="M43" s="348"/>
      <c r="N43" s="199"/>
    </row>
    <row r="44" spans="1:14" ht="27" thickBot="1">
      <c r="A44" s="23" t="s">
        <v>79</v>
      </c>
      <c r="B44" s="24" t="s">
        <v>80</v>
      </c>
      <c r="C44" s="266"/>
      <c r="D44" s="348"/>
      <c r="E44" s="266"/>
      <c r="F44" s="361"/>
      <c r="G44" s="348"/>
      <c r="H44" s="374"/>
      <c r="I44" s="387"/>
      <c r="J44" s="266"/>
      <c r="K44" s="361"/>
      <c r="L44" s="202"/>
      <c r="M44" s="348"/>
      <c r="N44" s="199"/>
    </row>
    <row r="45" spans="1:14" ht="15" thickBot="1">
      <c r="A45" s="25" t="s">
        <v>81</v>
      </c>
      <c r="B45" s="26" t="s">
        <v>82</v>
      </c>
      <c r="C45" s="270"/>
      <c r="D45" s="352"/>
      <c r="E45" s="270"/>
      <c r="F45" s="365"/>
      <c r="G45" s="352"/>
      <c r="H45" s="378"/>
      <c r="I45" s="391"/>
      <c r="J45" s="270"/>
      <c r="K45" s="365"/>
      <c r="L45" s="270"/>
      <c r="M45" s="352"/>
      <c r="N45" s="406"/>
    </row>
    <row r="46" spans="1:14" ht="15" thickBot="1">
      <c r="A46" s="8" t="s">
        <v>83</v>
      </c>
      <c r="B46" s="21" t="s">
        <v>84</v>
      </c>
      <c r="C46" s="266"/>
      <c r="D46" s="348"/>
      <c r="E46" s="266"/>
      <c r="F46" s="361"/>
      <c r="G46" s="348"/>
      <c r="H46" s="374"/>
      <c r="I46" s="387"/>
      <c r="J46" s="266"/>
      <c r="K46" s="361"/>
      <c r="L46" s="202"/>
      <c r="M46" s="348"/>
      <c r="N46" s="199"/>
    </row>
    <row r="47" spans="1:14" ht="15" thickBot="1">
      <c r="A47" s="10" t="s">
        <v>85</v>
      </c>
      <c r="B47" s="22" t="s">
        <v>86</v>
      </c>
      <c r="C47" s="266"/>
      <c r="D47" s="348"/>
      <c r="E47" s="266"/>
      <c r="F47" s="361"/>
      <c r="G47" s="348"/>
      <c r="H47" s="374"/>
      <c r="I47" s="387"/>
      <c r="J47" s="266"/>
      <c r="K47" s="361"/>
      <c r="L47" s="202"/>
      <c r="M47" s="348"/>
      <c r="N47" s="402"/>
    </row>
    <row r="48" spans="1:14" ht="17.25" thickBot="1">
      <c r="A48" s="10" t="s">
        <v>87</v>
      </c>
      <c r="B48" s="27" t="s">
        <v>88</v>
      </c>
      <c r="C48" s="266"/>
      <c r="D48" s="348"/>
      <c r="E48" s="266"/>
      <c r="F48" s="361"/>
      <c r="G48" s="348"/>
      <c r="H48" s="374"/>
      <c r="I48" s="387"/>
      <c r="J48" s="266"/>
      <c r="K48" s="361"/>
      <c r="L48" s="202"/>
      <c r="M48" s="348"/>
      <c r="N48" s="199"/>
    </row>
    <row r="49" spans="1:14" ht="15" thickBot="1">
      <c r="A49" s="10" t="s">
        <v>89</v>
      </c>
      <c r="B49" s="22" t="s">
        <v>90</v>
      </c>
      <c r="C49" s="266"/>
      <c r="D49" s="348"/>
      <c r="E49" s="266"/>
      <c r="F49" s="361"/>
      <c r="G49" s="348"/>
      <c r="H49" s="374"/>
      <c r="I49" s="387"/>
      <c r="J49" s="266"/>
      <c r="K49" s="361"/>
      <c r="L49" s="202"/>
      <c r="M49" s="348"/>
      <c r="N49" s="199"/>
    </row>
    <row r="50" spans="1:14" ht="15" thickBot="1">
      <c r="A50" s="10" t="s">
        <v>91</v>
      </c>
      <c r="B50" s="22" t="s">
        <v>92</v>
      </c>
      <c r="C50" s="266"/>
      <c r="D50" s="348"/>
      <c r="E50" s="266"/>
      <c r="F50" s="361"/>
      <c r="G50" s="348"/>
      <c r="H50" s="374"/>
      <c r="I50" s="387"/>
      <c r="J50" s="266"/>
      <c r="K50" s="361"/>
      <c r="L50" s="202"/>
      <c r="M50" s="348"/>
      <c r="N50" s="403"/>
    </row>
    <row r="51" spans="1:14" ht="15" thickBot="1">
      <c r="A51" s="10" t="s">
        <v>93</v>
      </c>
      <c r="B51" s="22" t="s">
        <v>47</v>
      </c>
      <c r="C51" s="266"/>
      <c r="D51" s="348"/>
      <c r="E51" s="266"/>
      <c r="F51" s="361"/>
      <c r="G51" s="348"/>
      <c r="H51" s="374"/>
      <c r="I51" s="387"/>
      <c r="J51" s="266"/>
      <c r="K51" s="361"/>
      <c r="L51" s="202"/>
      <c r="M51" s="348"/>
      <c r="N51" s="199"/>
    </row>
    <row r="52" spans="1:14" ht="27" thickBot="1">
      <c r="A52" s="28" t="s">
        <v>94</v>
      </c>
      <c r="B52" s="29" t="s">
        <v>95</v>
      </c>
      <c r="C52" s="271"/>
      <c r="D52" s="353"/>
      <c r="E52" s="271"/>
      <c r="F52" s="366"/>
      <c r="G52" s="353"/>
      <c r="H52" s="379"/>
      <c r="I52" s="392"/>
      <c r="J52" s="271"/>
      <c r="K52" s="366"/>
      <c r="L52" s="271"/>
      <c r="M52" s="353"/>
      <c r="N52" s="407"/>
    </row>
    <row r="53" spans="1:14" ht="15" thickBot="1">
      <c r="A53" s="10" t="s">
        <v>96</v>
      </c>
      <c r="B53" s="22" t="s">
        <v>97</v>
      </c>
      <c r="C53" s="266"/>
      <c r="D53" s="348"/>
      <c r="E53" s="266"/>
      <c r="F53" s="361"/>
      <c r="G53" s="348"/>
      <c r="H53" s="374"/>
      <c r="I53" s="387"/>
      <c r="J53" s="266"/>
      <c r="K53" s="361"/>
      <c r="L53" s="202"/>
      <c r="M53" s="348"/>
      <c r="N53" s="199"/>
    </row>
    <row r="54" spans="1:14" ht="15" thickBot="1">
      <c r="A54" s="10" t="s">
        <v>98</v>
      </c>
      <c r="B54" s="22" t="s">
        <v>47</v>
      </c>
      <c r="C54" s="266"/>
      <c r="D54" s="348"/>
      <c r="E54" s="266"/>
      <c r="F54" s="361"/>
      <c r="G54" s="348"/>
      <c r="H54" s="374"/>
      <c r="I54" s="387"/>
      <c r="J54" s="266"/>
      <c r="K54" s="361"/>
      <c r="L54" s="202"/>
      <c r="M54" s="348"/>
      <c r="N54" s="199"/>
    </row>
    <row r="55" spans="1:14" ht="15" thickBot="1">
      <c r="A55" s="30" t="s">
        <v>99</v>
      </c>
      <c r="B55" s="22" t="s">
        <v>100</v>
      </c>
      <c r="C55" s="266"/>
      <c r="D55" s="348"/>
      <c r="E55" s="266"/>
      <c r="F55" s="361"/>
      <c r="G55" s="348"/>
      <c r="H55" s="374"/>
      <c r="I55" s="387"/>
      <c r="J55" s="266"/>
      <c r="K55" s="361"/>
      <c r="L55" s="202"/>
      <c r="M55" s="348"/>
      <c r="N55" s="199"/>
    </row>
    <row r="56" spans="1:14" ht="15" thickBot="1">
      <c r="A56" s="30" t="s">
        <v>101</v>
      </c>
      <c r="B56" s="22" t="s">
        <v>102</v>
      </c>
      <c r="C56" s="266"/>
      <c r="D56" s="348"/>
      <c r="E56" s="266"/>
      <c r="F56" s="361"/>
      <c r="G56" s="348"/>
      <c r="H56" s="374"/>
      <c r="I56" s="387"/>
      <c r="J56" s="266"/>
      <c r="K56" s="361"/>
      <c r="L56" s="202"/>
      <c r="M56" s="348"/>
      <c r="N56" s="199"/>
    </row>
    <row r="57" spans="1:14" ht="15" thickBot="1">
      <c r="A57" s="30" t="s">
        <v>103</v>
      </c>
      <c r="B57" s="22" t="s">
        <v>104</v>
      </c>
      <c r="C57" s="266"/>
      <c r="D57" s="348"/>
      <c r="E57" s="266"/>
      <c r="F57" s="361"/>
      <c r="G57" s="348"/>
      <c r="H57" s="374"/>
      <c r="I57" s="387"/>
      <c r="J57" s="266"/>
      <c r="K57" s="361"/>
      <c r="L57" s="202"/>
      <c r="M57" s="348"/>
      <c r="N57" s="199"/>
    </row>
    <row r="58" spans="1:14" ht="15" thickBot="1">
      <c r="A58" s="28" t="s">
        <v>105</v>
      </c>
      <c r="B58" s="16" t="s">
        <v>106</v>
      </c>
      <c r="C58" s="272"/>
      <c r="D58" s="354"/>
      <c r="E58" s="272"/>
      <c r="F58" s="367"/>
      <c r="G58" s="354"/>
      <c r="H58" s="380"/>
      <c r="I58" s="393"/>
      <c r="J58" s="272"/>
      <c r="K58" s="367"/>
      <c r="L58" s="272"/>
      <c r="M58" s="354"/>
      <c r="N58" s="401"/>
    </row>
    <row r="59" spans="1:14" ht="15" thickBot="1">
      <c r="A59" s="10" t="s">
        <v>107</v>
      </c>
      <c r="B59" s="22" t="s">
        <v>108</v>
      </c>
      <c r="C59" s="266"/>
      <c r="D59" s="348"/>
      <c r="E59" s="266"/>
      <c r="F59" s="361"/>
      <c r="G59" s="348"/>
      <c r="H59" s="374"/>
      <c r="I59" s="387"/>
      <c r="J59" s="266"/>
      <c r="K59" s="361"/>
      <c r="L59" s="202"/>
      <c r="M59" s="348"/>
      <c r="N59" s="199"/>
    </row>
    <row r="60" spans="1:14" ht="15" thickBot="1">
      <c r="A60" s="10" t="s">
        <v>109</v>
      </c>
      <c r="B60" s="22" t="s">
        <v>110</v>
      </c>
      <c r="C60" s="266"/>
      <c r="D60" s="348"/>
      <c r="E60" s="266"/>
      <c r="F60" s="361"/>
      <c r="G60" s="348"/>
      <c r="H60" s="374"/>
      <c r="I60" s="387"/>
      <c r="J60" s="266"/>
      <c r="K60" s="361"/>
      <c r="L60" s="202"/>
      <c r="M60" s="348"/>
      <c r="N60" s="199"/>
    </row>
    <row r="61" spans="1:14" ht="15" thickBot="1">
      <c r="A61" s="10" t="s">
        <v>111</v>
      </c>
      <c r="B61" s="22" t="s">
        <v>112</v>
      </c>
      <c r="C61" s="266"/>
      <c r="D61" s="348"/>
      <c r="E61" s="266"/>
      <c r="F61" s="361"/>
      <c r="G61" s="348"/>
      <c r="H61" s="374"/>
      <c r="I61" s="387"/>
      <c r="J61" s="266"/>
      <c r="K61" s="361"/>
      <c r="L61" s="202"/>
      <c r="M61" s="348"/>
      <c r="N61" s="199"/>
    </row>
    <row r="62" spans="1:14" ht="15" thickBot="1">
      <c r="A62" s="10" t="s">
        <v>113</v>
      </c>
      <c r="B62" s="22" t="s">
        <v>114</v>
      </c>
      <c r="C62" s="266"/>
      <c r="D62" s="348"/>
      <c r="E62" s="266"/>
      <c r="F62" s="361"/>
      <c r="G62" s="348"/>
      <c r="H62" s="374"/>
      <c r="I62" s="387"/>
      <c r="J62" s="266"/>
      <c r="K62" s="361"/>
      <c r="L62" s="202"/>
      <c r="M62" s="348"/>
      <c r="N62" s="199"/>
    </row>
    <row r="63" spans="1:14" ht="27">
      <c r="A63" s="28" t="s">
        <v>115</v>
      </c>
      <c r="B63" s="18" t="s">
        <v>116</v>
      </c>
      <c r="C63" s="269"/>
      <c r="D63" s="351"/>
      <c r="E63" s="269"/>
      <c r="F63" s="364"/>
      <c r="G63" s="351"/>
      <c r="H63" s="377"/>
      <c r="I63" s="390"/>
      <c r="J63" s="269"/>
      <c r="K63" s="364"/>
      <c r="L63" s="269"/>
      <c r="M63" s="351"/>
      <c r="N63" s="401"/>
    </row>
    <row r="64" spans="1:14" ht="15" thickBot="1">
      <c r="A64" s="31" t="s">
        <v>117</v>
      </c>
      <c r="B64" s="32" t="s">
        <v>118</v>
      </c>
      <c r="C64" s="270"/>
      <c r="D64" s="352"/>
      <c r="E64" s="270"/>
      <c r="F64" s="365"/>
      <c r="G64" s="352"/>
      <c r="H64" s="378"/>
      <c r="I64" s="391"/>
      <c r="J64" s="270"/>
      <c r="K64" s="365"/>
      <c r="L64" s="270"/>
      <c r="M64" s="352"/>
      <c r="N64" s="408"/>
    </row>
    <row r="65" spans="1:14" ht="15" thickBot="1">
      <c r="A65" s="10" t="s">
        <v>119</v>
      </c>
      <c r="B65" s="21" t="s">
        <v>120</v>
      </c>
      <c r="C65" s="266"/>
      <c r="D65" s="348"/>
      <c r="E65" s="266"/>
      <c r="F65" s="361"/>
      <c r="G65" s="348"/>
      <c r="H65" s="374"/>
      <c r="I65" s="387"/>
      <c r="J65" s="266"/>
      <c r="K65" s="361"/>
      <c r="L65" s="202"/>
      <c r="M65" s="348"/>
      <c r="N65" s="199"/>
    </row>
    <row r="66" spans="1:14" ht="15" thickBot="1">
      <c r="A66" s="10" t="s">
        <v>121</v>
      </c>
      <c r="B66" s="22" t="s">
        <v>122</v>
      </c>
      <c r="C66" s="266"/>
      <c r="D66" s="348"/>
      <c r="E66" s="266"/>
      <c r="F66" s="361"/>
      <c r="G66" s="348"/>
      <c r="H66" s="374"/>
      <c r="I66" s="387"/>
      <c r="J66" s="266"/>
      <c r="K66" s="361"/>
      <c r="L66" s="202"/>
      <c r="M66" s="348"/>
      <c r="N66" s="199"/>
    </row>
    <row r="67" spans="1:14" ht="15" thickBot="1">
      <c r="A67" s="10" t="s">
        <v>123</v>
      </c>
      <c r="B67" s="22" t="s">
        <v>124</v>
      </c>
      <c r="C67" s="266"/>
      <c r="D67" s="348"/>
      <c r="E67" s="266"/>
      <c r="F67" s="361"/>
      <c r="G67" s="348"/>
      <c r="H67" s="374"/>
      <c r="I67" s="387"/>
      <c r="J67" s="266"/>
      <c r="K67" s="361"/>
      <c r="L67" s="202"/>
      <c r="M67" s="348"/>
      <c r="N67" s="199"/>
    </row>
    <row r="68" spans="1:14" ht="39.75" thickBot="1">
      <c r="A68" s="10" t="s">
        <v>125</v>
      </c>
      <c r="B68" s="22" t="s">
        <v>126</v>
      </c>
      <c r="C68" s="266"/>
      <c r="D68" s="348"/>
      <c r="E68" s="266"/>
      <c r="F68" s="361"/>
      <c r="G68" s="348"/>
      <c r="H68" s="374"/>
      <c r="I68" s="387"/>
      <c r="J68" s="266"/>
      <c r="K68" s="361"/>
      <c r="L68" s="202"/>
      <c r="M68" s="348"/>
      <c r="N68" s="199"/>
    </row>
    <row r="69" spans="1:14" ht="15" thickBot="1">
      <c r="A69" s="10" t="s">
        <v>127</v>
      </c>
      <c r="B69" s="24" t="s">
        <v>128</v>
      </c>
      <c r="C69" s="266"/>
      <c r="D69" s="348"/>
      <c r="E69" s="266"/>
      <c r="F69" s="361"/>
      <c r="G69" s="348"/>
      <c r="H69" s="374"/>
      <c r="I69" s="387"/>
      <c r="J69" s="266"/>
      <c r="K69" s="361"/>
      <c r="L69" s="202"/>
      <c r="M69" s="348"/>
      <c r="N69" s="199"/>
    </row>
    <row r="70" spans="1:14" ht="27" thickBot="1">
      <c r="A70" s="31" t="s">
        <v>129</v>
      </c>
      <c r="B70" s="33" t="s">
        <v>130</v>
      </c>
      <c r="C70" s="270"/>
      <c r="D70" s="352"/>
      <c r="E70" s="270"/>
      <c r="F70" s="365"/>
      <c r="G70" s="352"/>
      <c r="H70" s="378"/>
      <c r="I70" s="391"/>
      <c r="J70" s="270"/>
      <c r="K70" s="365"/>
      <c r="L70" s="270"/>
      <c r="M70" s="352"/>
      <c r="N70" s="408"/>
    </row>
    <row r="71" spans="1:14" ht="27" thickBot="1">
      <c r="A71" s="10" t="s">
        <v>131</v>
      </c>
      <c r="B71" s="21" t="s">
        <v>132</v>
      </c>
      <c r="C71" s="266"/>
      <c r="D71" s="348"/>
      <c r="E71" s="266"/>
      <c r="F71" s="361"/>
      <c r="G71" s="348"/>
      <c r="H71" s="374"/>
      <c r="I71" s="387"/>
      <c r="J71" s="266"/>
      <c r="K71" s="361"/>
      <c r="L71" s="202"/>
      <c r="M71" s="348"/>
      <c r="N71" s="199"/>
    </row>
    <row r="72" spans="1:14" ht="27" thickBot="1">
      <c r="A72" s="10" t="s">
        <v>133</v>
      </c>
      <c r="B72" s="24" t="s">
        <v>134</v>
      </c>
      <c r="C72" s="266"/>
      <c r="D72" s="348"/>
      <c r="E72" s="266"/>
      <c r="F72" s="361"/>
      <c r="G72" s="348"/>
      <c r="H72" s="374"/>
      <c r="I72" s="387"/>
      <c r="J72" s="266"/>
      <c r="K72" s="361"/>
      <c r="L72" s="202"/>
      <c r="M72" s="348"/>
      <c r="N72" s="199"/>
    </row>
    <row r="73" spans="1:14" ht="15" thickBot="1">
      <c r="A73" s="31" t="s">
        <v>135</v>
      </c>
      <c r="B73" s="33" t="s">
        <v>136</v>
      </c>
      <c r="C73" s="270"/>
      <c r="D73" s="352"/>
      <c r="E73" s="270"/>
      <c r="F73" s="365"/>
      <c r="G73" s="352"/>
      <c r="H73" s="378"/>
      <c r="I73" s="391"/>
      <c r="J73" s="270"/>
      <c r="K73" s="365"/>
      <c r="L73" s="270"/>
      <c r="M73" s="352"/>
      <c r="N73" s="408"/>
    </row>
    <row r="74" spans="1:14" ht="27" thickBot="1">
      <c r="A74" s="10" t="s">
        <v>137</v>
      </c>
      <c r="B74" s="21" t="s">
        <v>138</v>
      </c>
      <c r="C74" s="266"/>
      <c r="D74" s="348"/>
      <c r="E74" s="266"/>
      <c r="F74" s="361"/>
      <c r="G74" s="348"/>
      <c r="H74" s="374"/>
      <c r="I74" s="387"/>
      <c r="J74" s="266"/>
      <c r="K74" s="361"/>
      <c r="L74" s="202"/>
      <c r="M74" s="348"/>
      <c r="N74" s="199"/>
    </row>
    <row r="75" spans="1:14" ht="27" thickBot="1">
      <c r="A75" s="10" t="s">
        <v>139</v>
      </c>
      <c r="B75" s="22" t="s">
        <v>140</v>
      </c>
      <c r="C75" s="266"/>
      <c r="D75" s="348"/>
      <c r="E75" s="266"/>
      <c r="F75" s="361"/>
      <c r="G75" s="348"/>
      <c r="H75" s="374"/>
      <c r="I75" s="387"/>
      <c r="J75" s="266"/>
      <c r="K75" s="361"/>
      <c r="L75" s="202"/>
      <c r="M75" s="348"/>
      <c r="N75" s="199"/>
    </row>
    <row r="76" spans="1:14" ht="27" thickBot="1">
      <c r="A76" s="10" t="s">
        <v>141</v>
      </c>
      <c r="B76" s="21" t="s">
        <v>142</v>
      </c>
      <c r="C76" s="266"/>
      <c r="D76" s="348"/>
      <c r="E76" s="266"/>
      <c r="F76" s="361"/>
      <c r="G76" s="348"/>
      <c r="H76" s="374"/>
      <c r="I76" s="387"/>
      <c r="J76" s="266"/>
      <c r="K76" s="361"/>
      <c r="L76" s="202"/>
      <c r="M76" s="348"/>
      <c r="N76" s="199"/>
    </row>
    <row r="77" spans="1:14" ht="15" thickBot="1">
      <c r="A77" s="10" t="s">
        <v>143</v>
      </c>
      <c r="B77" s="21" t="s">
        <v>144</v>
      </c>
      <c r="C77" s="266"/>
      <c r="D77" s="348"/>
      <c r="E77" s="266"/>
      <c r="F77" s="361"/>
      <c r="G77" s="348"/>
      <c r="H77" s="374"/>
      <c r="I77" s="387"/>
      <c r="J77" s="266"/>
      <c r="K77" s="361"/>
      <c r="L77" s="202"/>
      <c r="M77" s="348"/>
      <c r="N77" s="199"/>
    </row>
    <row r="78" spans="1:14" ht="15" thickBot="1">
      <c r="A78" s="28" t="s">
        <v>145</v>
      </c>
      <c r="B78" s="16" t="s">
        <v>146</v>
      </c>
      <c r="C78" s="272"/>
      <c r="D78" s="354"/>
      <c r="E78" s="272"/>
      <c r="F78" s="367"/>
      <c r="G78" s="354"/>
      <c r="H78" s="380"/>
      <c r="I78" s="393"/>
      <c r="J78" s="272"/>
      <c r="K78" s="367"/>
      <c r="L78" s="272"/>
      <c r="M78" s="354"/>
      <c r="N78" s="409"/>
    </row>
    <row r="79" spans="1:14" ht="15" thickBot="1">
      <c r="A79" s="10" t="s">
        <v>147</v>
      </c>
      <c r="B79" s="21" t="s">
        <v>148</v>
      </c>
      <c r="C79" s="266"/>
      <c r="D79" s="348"/>
      <c r="E79" s="266"/>
      <c r="F79" s="361"/>
      <c r="G79" s="348"/>
      <c r="H79" s="374"/>
      <c r="I79" s="387"/>
      <c r="J79" s="266"/>
      <c r="K79" s="361"/>
      <c r="L79" s="202"/>
      <c r="M79" s="348"/>
      <c r="N79" s="199"/>
    </row>
    <row r="80" spans="1:14" ht="15" thickBot="1">
      <c r="A80" s="10" t="s">
        <v>149</v>
      </c>
      <c r="B80" s="21" t="s">
        <v>150</v>
      </c>
      <c r="C80" s="266"/>
      <c r="D80" s="348"/>
      <c r="E80" s="266"/>
      <c r="F80" s="361"/>
      <c r="G80" s="348"/>
      <c r="H80" s="374"/>
      <c r="I80" s="387"/>
      <c r="J80" s="266"/>
      <c r="K80" s="361"/>
      <c r="L80" s="202"/>
      <c r="M80" s="348"/>
      <c r="N80" s="199"/>
    </row>
    <row r="81" spans="1:14" ht="15" thickBot="1">
      <c r="A81" s="10" t="s">
        <v>151</v>
      </c>
      <c r="B81" s="21" t="s">
        <v>152</v>
      </c>
      <c r="C81" s="266"/>
      <c r="D81" s="348"/>
      <c r="E81" s="266"/>
      <c r="F81" s="361"/>
      <c r="G81" s="348"/>
      <c r="H81" s="374"/>
      <c r="I81" s="387"/>
      <c r="J81" s="266"/>
      <c r="K81" s="361"/>
      <c r="L81" s="202"/>
      <c r="M81" s="348"/>
      <c r="N81" s="199"/>
    </row>
    <row r="82" spans="1:14" ht="15" thickBot="1">
      <c r="A82" s="28" t="s">
        <v>153</v>
      </c>
      <c r="B82" s="16" t="s">
        <v>154</v>
      </c>
      <c r="C82" s="272"/>
      <c r="D82" s="354"/>
      <c r="E82" s="272"/>
      <c r="F82" s="367"/>
      <c r="G82" s="354"/>
      <c r="H82" s="380"/>
      <c r="I82" s="393"/>
      <c r="J82" s="272"/>
      <c r="K82" s="367"/>
      <c r="L82" s="272"/>
      <c r="M82" s="354"/>
      <c r="N82" s="409"/>
    </row>
    <row r="83" spans="1:14" ht="15" thickBot="1">
      <c r="A83" s="10" t="s">
        <v>155</v>
      </c>
      <c r="B83" s="21" t="s">
        <v>156</v>
      </c>
      <c r="C83" s="266"/>
      <c r="D83" s="348"/>
      <c r="E83" s="266"/>
      <c r="F83" s="361"/>
      <c r="G83" s="348"/>
      <c r="H83" s="374"/>
      <c r="I83" s="387"/>
      <c r="J83" s="266"/>
      <c r="K83" s="361"/>
      <c r="L83" s="202"/>
      <c r="M83" s="348"/>
      <c r="N83" s="199"/>
    </row>
    <row r="84" spans="1:14" ht="15" thickBot="1">
      <c r="A84" s="10" t="s">
        <v>157</v>
      </c>
      <c r="B84" s="21" t="s">
        <v>158</v>
      </c>
      <c r="C84" s="266"/>
      <c r="D84" s="348"/>
      <c r="E84" s="266"/>
      <c r="F84" s="361"/>
      <c r="G84" s="348"/>
      <c r="H84" s="374"/>
      <c r="I84" s="387"/>
      <c r="J84" s="266"/>
      <c r="K84" s="361"/>
      <c r="L84" s="202"/>
      <c r="M84" s="348"/>
      <c r="N84" s="199"/>
    </row>
    <row r="85" spans="1:14" ht="15" thickBot="1">
      <c r="A85" s="31" t="s">
        <v>159</v>
      </c>
      <c r="B85" s="20" t="s">
        <v>160</v>
      </c>
      <c r="C85" s="273"/>
      <c r="D85" s="355"/>
      <c r="E85" s="273"/>
      <c r="F85" s="368"/>
      <c r="G85" s="355"/>
      <c r="H85" s="381"/>
      <c r="I85" s="394"/>
      <c r="J85" s="273"/>
      <c r="K85" s="368"/>
      <c r="L85" s="273"/>
      <c r="M85" s="355"/>
      <c r="N85" s="408"/>
    </row>
    <row r="86" spans="1:14" ht="15" thickBot="1">
      <c r="A86" s="10" t="s">
        <v>161</v>
      </c>
      <c r="B86" s="9" t="s">
        <v>162</v>
      </c>
      <c r="C86" s="266"/>
      <c r="D86" s="348"/>
      <c r="E86" s="266"/>
      <c r="F86" s="361"/>
      <c r="G86" s="348"/>
      <c r="H86" s="374"/>
      <c r="I86" s="387"/>
      <c r="J86" s="266"/>
      <c r="K86" s="361"/>
      <c r="L86" s="202"/>
      <c r="M86" s="348"/>
      <c r="N86" s="199"/>
    </row>
    <row r="87" spans="1:14" ht="15" thickBot="1">
      <c r="A87" s="10" t="s">
        <v>163</v>
      </c>
      <c r="B87" s="12" t="s">
        <v>164</v>
      </c>
      <c r="C87" s="266"/>
      <c r="D87" s="348"/>
      <c r="E87" s="266"/>
      <c r="F87" s="361"/>
      <c r="G87" s="348"/>
      <c r="H87" s="374"/>
      <c r="I87" s="387"/>
      <c r="J87" s="266"/>
      <c r="K87" s="361"/>
      <c r="L87" s="202"/>
      <c r="M87" s="348"/>
      <c r="N87" s="199"/>
    </row>
    <row r="88" spans="1:14" ht="15" thickBot="1">
      <c r="A88" s="10" t="s">
        <v>165</v>
      </c>
      <c r="B88" s="12" t="s">
        <v>166</v>
      </c>
      <c r="C88" s="266"/>
      <c r="D88" s="348"/>
      <c r="E88" s="266"/>
      <c r="F88" s="361"/>
      <c r="G88" s="348"/>
      <c r="H88" s="374"/>
      <c r="I88" s="387"/>
      <c r="J88" s="266"/>
      <c r="K88" s="361"/>
      <c r="L88" s="202"/>
      <c r="M88" s="348"/>
      <c r="N88" s="199"/>
    </row>
    <row r="89" spans="1:14" ht="15" thickBot="1">
      <c r="A89" s="10" t="s">
        <v>167</v>
      </c>
      <c r="B89" s="12" t="s">
        <v>168</v>
      </c>
      <c r="C89" s="266"/>
      <c r="D89" s="348"/>
      <c r="E89" s="266"/>
      <c r="F89" s="361"/>
      <c r="G89" s="348"/>
      <c r="H89" s="374"/>
      <c r="I89" s="387"/>
      <c r="J89" s="266"/>
      <c r="K89" s="361"/>
      <c r="L89" s="202"/>
      <c r="M89" s="348"/>
      <c r="N89" s="199"/>
    </row>
    <row r="90" spans="1:14" ht="15" thickBot="1">
      <c r="A90" s="10" t="s">
        <v>169</v>
      </c>
      <c r="B90" s="12" t="s">
        <v>170</v>
      </c>
      <c r="C90" s="266"/>
      <c r="D90" s="348"/>
      <c r="E90" s="266"/>
      <c r="F90" s="361"/>
      <c r="G90" s="348"/>
      <c r="H90" s="374"/>
      <c r="I90" s="387"/>
      <c r="J90" s="266"/>
      <c r="K90" s="361"/>
      <c r="L90" s="202"/>
      <c r="M90" s="348"/>
      <c r="N90" s="199"/>
    </row>
    <row r="91" spans="1:14" ht="15" thickBot="1">
      <c r="A91" s="10" t="s">
        <v>171</v>
      </c>
      <c r="B91" s="12" t="s">
        <v>172</v>
      </c>
      <c r="C91" s="266"/>
      <c r="D91" s="348"/>
      <c r="E91" s="266"/>
      <c r="F91" s="361"/>
      <c r="G91" s="348"/>
      <c r="H91" s="374"/>
      <c r="I91" s="387"/>
      <c r="J91" s="266"/>
      <c r="K91" s="361"/>
      <c r="L91" s="202"/>
      <c r="M91" s="348"/>
      <c r="N91" s="199"/>
    </row>
    <row r="92" spans="1:14" ht="15" thickBot="1">
      <c r="A92" s="10" t="s">
        <v>173</v>
      </c>
      <c r="B92" s="12" t="s">
        <v>174</v>
      </c>
      <c r="C92" s="266"/>
      <c r="D92" s="348"/>
      <c r="E92" s="266"/>
      <c r="F92" s="361"/>
      <c r="G92" s="348"/>
      <c r="H92" s="374"/>
      <c r="I92" s="387"/>
      <c r="J92" s="266"/>
      <c r="K92" s="361"/>
      <c r="L92" s="202"/>
      <c r="M92" s="348"/>
      <c r="N92" s="199"/>
    </row>
    <row r="93" spans="1:14" ht="15" thickBot="1">
      <c r="A93" s="10" t="s">
        <v>175</v>
      </c>
      <c r="B93" s="21" t="s">
        <v>176</v>
      </c>
      <c r="C93" s="266"/>
      <c r="D93" s="348"/>
      <c r="E93" s="266"/>
      <c r="F93" s="361"/>
      <c r="G93" s="348"/>
      <c r="H93" s="374"/>
      <c r="I93" s="387"/>
      <c r="J93" s="266"/>
      <c r="K93" s="361"/>
      <c r="L93" s="202"/>
      <c r="M93" s="348"/>
      <c r="N93" s="199"/>
    </row>
    <row r="94" spans="1:14" ht="15" thickBot="1">
      <c r="A94" s="31" t="s">
        <v>177</v>
      </c>
      <c r="B94" s="14" t="s">
        <v>178</v>
      </c>
      <c r="C94" s="273"/>
      <c r="D94" s="355"/>
      <c r="E94" s="273"/>
      <c r="F94" s="368"/>
      <c r="G94" s="355"/>
      <c r="H94" s="381"/>
      <c r="I94" s="394"/>
      <c r="J94" s="273"/>
      <c r="K94" s="368"/>
      <c r="L94" s="273"/>
      <c r="M94" s="355"/>
      <c r="N94" s="410"/>
    </row>
    <row r="95" spans="1:14" ht="15" thickBot="1">
      <c r="A95" s="10" t="s">
        <v>179</v>
      </c>
      <c r="B95" s="9" t="s">
        <v>180</v>
      </c>
      <c r="C95" s="266"/>
      <c r="D95" s="348"/>
      <c r="E95" s="266"/>
      <c r="F95" s="361"/>
      <c r="G95" s="348"/>
      <c r="H95" s="374"/>
      <c r="I95" s="387"/>
      <c r="J95" s="266"/>
      <c r="K95" s="361"/>
      <c r="L95" s="202"/>
      <c r="M95" s="348"/>
      <c r="N95" s="199"/>
    </row>
    <row r="96" spans="1:14" ht="15" thickBot="1">
      <c r="A96" s="10" t="s">
        <v>181</v>
      </c>
      <c r="B96" s="12" t="s">
        <v>182</v>
      </c>
      <c r="C96" s="266"/>
      <c r="D96" s="348"/>
      <c r="E96" s="266"/>
      <c r="F96" s="361"/>
      <c r="G96" s="348"/>
      <c r="H96" s="374"/>
      <c r="I96" s="387"/>
      <c r="J96" s="266"/>
      <c r="K96" s="361"/>
      <c r="L96" s="202"/>
      <c r="M96" s="348"/>
      <c r="N96" s="199"/>
    </row>
    <row r="97" spans="1:14" ht="15" thickBot="1">
      <c r="A97" s="10" t="s">
        <v>183</v>
      </c>
      <c r="B97" s="12" t="s">
        <v>184</v>
      </c>
      <c r="C97" s="266"/>
      <c r="D97" s="348"/>
      <c r="E97" s="266"/>
      <c r="F97" s="361"/>
      <c r="G97" s="348"/>
      <c r="H97" s="374"/>
      <c r="I97" s="387"/>
      <c r="J97" s="266"/>
      <c r="K97" s="361"/>
      <c r="L97" s="202"/>
      <c r="M97" s="348"/>
      <c r="N97" s="199"/>
    </row>
    <row r="98" spans="1:14" ht="27" thickBot="1">
      <c r="A98" s="10" t="s">
        <v>185</v>
      </c>
      <c r="B98" s="12" t="s">
        <v>186</v>
      </c>
      <c r="C98" s="266"/>
      <c r="D98" s="348"/>
      <c r="E98" s="266"/>
      <c r="F98" s="361"/>
      <c r="G98" s="348"/>
      <c r="H98" s="374"/>
      <c r="I98" s="387"/>
      <c r="J98" s="266"/>
      <c r="K98" s="361"/>
      <c r="L98" s="202"/>
      <c r="M98" s="348"/>
      <c r="N98" s="199"/>
    </row>
    <row r="99" spans="1:14" ht="15" thickBot="1">
      <c r="A99" s="10" t="s">
        <v>187</v>
      </c>
      <c r="B99" s="34" t="s">
        <v>188</v>
      </c>
      <c r="C99" s="266"/>
      <c r="D99" s="348"/>
      <c r="E99" s="266"/>
      <c r="F99" s="361"/>
      <c r="G99" s="348"/>
      <c r="H99" s="374"/>
      <c r="I99" s="387"/>
      <c r="J99" s="266"/>
      <c r="K99" s="361"/>
      <c r="L99" s="202"/>
      <c r="M99" s="348"/>
      <c r="N99" s="199"/>
    </row>
    <row r="100" spans="1:14" ht="15" thickBot="1">
      <c r="A100" s="31" t="s">
        <v>189</v>
      </c>
      <c r="B100" s="14" t="s">
        <v>190</v>
      </c>
      <c r="C100" s="273"/>
      <c r="D100" s="355"/>
      <c r="E100" s="273"/>
      <c r="F100" s="368"/>
      <c r="G100" s="355"/>
      <c r="H100" s="381"/>
      <c r="I100" s="394"/>
      <c r="J100" s="273"/>
      <c r="K100" s="368"/>
      <c r="L100" s="273"/>
      <c r="M100" s="355"/>
      <c r="N100" s="410"/>
    </row>
    <row r="101" spans="1:14" ht="15" thickBot="1">
      <c r="A101" s="10" t="s">
        <v>191</v>
      </c>
      <c r="B101" s="9" t="s">
        <v>192</v>
      </c>
      <c r="C101" s="266"/>
      <c r="D101" s="348"/>
      <c r="E101" s="266"/>
      <c r="F101" s="361"/>
      <c r="G101" s="348"/>
      <c r="H101" s="374"/>
      <c r="I101" s="387"/>
      <c r="J101" s="266"/>
      <c r="K101" s="361"/>
      <c r="L101" s="202"/>
      <c r="M101" s="348"/>
      <c r="N101" s="199"/>
    </row>
    <row r="102" spans="1:14" ht="15" thickBot="1">
      <c r="A102" s="10" t="s">
        <v>193</v>
      </c>
      <c r="B102" s="12" t="s">
        <v>194</v>
      </c>
      <c r="C102" s="266"/>
      <c r="D102" s="348"/>
      <c r="E102" s="266"/>
      <c r="F102" s="361"/>
      <c r="G102" s="348"/>
      <c r="H102" s="374"/>
      <c r="I102" s="387"/>
      <c r="J102" s="266"/>
      <c r="K102" s="361"/>
      <c r="L102" s="202"/>
      <c r="M102" s="348"/>
      <c r="N102" s="199"/>
    </row>
    <row r="103" spans="1:14" ht="15" thickBot="1">
      <c r="A103" s="10" t="s">
        <v>195</v>
      </c>
      <c r="B103" s="12" t="s">
        <v>196</v>
      </c>
      <c r="C103" s="266"/>
      <c r="D103" s="348"/>
      <c r="E103" s="266"/>
      <c r="F103" s="361"/>
      <c r="G103" s="348"/>
      <c r="H103" s="374"/>
      <c r="I103" s="387"/>
      <c r="J103" s="266"/>
      <c r="K103" s="361"/>
      <c r="L103" s="202"/>
      <c r="M103" s="348"/>
      <c r="N103" s="199"/>
    </row>
    <row r="104" spans="1:14" ht="15" thickBot="1">
      <c r="A104" s="10" t="s">
        <v>197</v>
      </c>
      <c r="B104" s="22" t="s">
        <v>198</v>
      </c>
      <c r="C104" s="266"/>
      <c r="D104" s="348"/>
      <c r="E104" s="266"/>
      <c r="F104" s="361"/>
      <c r="G104" s="348"/>
      <c r="H104" s="374"/>
      <c r="I104" s="387"/>
      <c r="J104" s="266"/>
      <c r="K104" s="361"/>
      <c r="L104" s="202"/>
      <c r="M104" s="348"/>
      <c r="N104" s="199"/>
    </row>
    <row r="105" spans="1:14" ht="15" thickBot="1">
      <c r="A105" s="10" t="s">
        <v>199</v>
      </c>
      <c r="B105" s="22" t="s">
        <v>200</v>
      </c>
      <c r="C105" s="266"/>
      <c r="D105" s="348"/>
      <c r="E105" s="266"/>
      <c r="F105" s="361"/>
      <c r="G105" s="348"/>
      <c r="H105" s="374"/>
      <c r="I105" s="387"/>
      <c r="J105" s="266"/>
      <c r="K105" s="361"/>
      <c r="L105" s="202"/>
      <c r="M105" s="348"/>
      <c r="N105" s="199"/>
    </row>
    <row r="106" spans="1:14" ht="15" thickBot="1">
      <c r="A106" s="10" t="s">
        <v>201</v>
      </c>
      <c r="B106" s="22" t="s">
        <v>202</v>
      </c>
      <c r="C106" s="266"/>
      <c r="D106" s="348"/>
      <c r="E106" s="266"/>
      <c r="F106" s="361"/>
      <c r="G106" s="348"/>
      <c r="H106" s="374"/>
      <c r="I106" s="387"/>
      <c r="J106" s="266"/>
      <c r="K106" s="361"/>
      <c r="L106" s="202"/>
      <c r="M106" s="348"/>
      <c r="N106" s="199"/>
    </row>
    <row r="107" spans="1:14" ht="15" thickBot="1">
      <c r="A107" s="10" t="s">
        <v>203</v>
      </c>
      <c r="B107" s="22" t="s">
        <v>204</v>
      </c>
      <c r="C107" s="266"/>
      <c r="D107" s="348"/>
      <c r="E107" s="266"/>
      <c r="F107" s="361"/>
      <c r="G107" s="348"/>
      <c r="H107" s="374"/>
      <c r="I107" s="387"/>
      <c r="J107" s="266"/>
      <c r="K107" s="361"/>
      <c r="L107" s="202"/>
      <c r="M107" s="348"/>
      <c r="N107" s="199"/>
    </row>
    <row r="108" spans="1:14" ht="15" thickBot="1">
      <c r="A108" s="31" t="s">
        <v>205</v>
      </c>
      <c r="B108" s="14" t="s">
        <v>206</v>
      </c>
      <c r="C108" s="274"/>
      <c r="D108" s="356"/>
      <c r="E108" s="274"/>
      <c r="F108" s="369"/>
      <c r="G108" s="356"/>
      <c r="H108" s="382"/>
      <c r="I108" s="395"/>
      <c r="J108" s="274"/>
      <c r="K108" s="369"/>
      <c r="L108" s="274"/>
      <c r="M108" s="356"/>
      <c r="N108" s="410"/>
    </row>
    <row r="109" spans="1:14" ht="15" thickBot="1">
      <c r="A109" s="10" t="s">
        <v>207</v>
      </c>
      <c r="B109" s="21" t="s">
        <v>208</v>
      </c>
      <c r="C109" s="266"/>
      <c r="D109" s="348"/>
      <c r="E109" s="266"/>
      <c r="F109" s="361"/>
      <c r="G109" s="348"/>
      <c r="H109" s="374"/>
      <c r="I109" s="387"/>
      <c r="J109" s="266"/>
      <c r="K109" s="361"/>
      <c r="L109" s="202"/>
      <c r="M109" s="348"/>
      <c r="N109" s="199"/>
    </row>
    <row r="110" spans="1:14" ht="15" thickBot="1">
      <c r="A110" s="10" t="s">
        <v>209</v>
      </c>
      <c r="B110" s="22" t="s">
        <v>210</v>
      </c>
      <c r="C110" s="266"/>
      <c r="D110" s="348"/>
      <c r="E110" s="266"/>
      <c r="F110" s="361"/>
      <c r="G110" s="348"/>
      <c r="H110" s="374"/>
      <c r="I110" s="387"/>
      <c r="J110" s="266"/>
      <c r="K110" s="361"/>
      <c r="L110" s="202"/>
      <c r="M110" s="348"/>
      <c r="N110" s="199"/>
    </row>
    <row r="111" spans="1:14" ht="15" thickBot="1">
      <c r="A111" s="10" t="s">
        <v>211</v>
      </c>
      <c r="B111" s="22" t="s">
        <v>212</v>
      </c>
      <c r="C111" s="266"/>
      <c r="D111" s="348"/>
      <c r="E111" s="266"/>
      <c r="F111" s="361"/>
      <c r="G111" s="348"/>
      <c r="H111" s="374"/>
      <c r="I111" s="387"/>
      <c r="J111" s="266"/>
      <c r="K111" s="361"/>
      <c r="L111" s="202"/>
      <c r="M111" s="348"/>
      <c r="N111" s="199"/>
    </row>
    <row r="112" spans="1:14" ht="15" thickBot="1">
      <c r="A112" s="28" t="s">
        <v>213</v>
      </c>
      <c r="B112" s="16" t="s">
        <v>214</v>
      </c>
      <c r="C112" s="272"/>
      <c r="D112" s="354"/>
      <c r="E112" s="272"/>
      <c r="F112" s="367"/>
      <c r="G112" s="354"/>
      <c r="H112" s="380"/>
      <c r="I112" s="393"/>
      <c r="J112" s="272"/>
      <c r="K112" s="367"/>
      <c r="L112" s="272"/>
      <c r="M112" s="354"/>
      <c r="N112" s="401"/>
    </row>
    <row r="113" spans="1:14" ht="27" thickBot="1">
      <c r="A113" s="10" t="s">
        <v>215</v>
      </c>
      <c r="B113" s="22" t="s">
        <v>216</v>
      </c>
      <c r="C113" s="266"/>
      <c r="D113" s="348"/>
      <c r="E113" s="266"/>
      <c r="F113" s="361"/>
      <c r="G113" s="348"/>
      <c r="H113" s="374"/>
      <c r="I113" s="387"/>
      <c r="J113" s="266"/>
      <c r="K113" s="361"/>
      <c r="L113" s="202"/>
      <c r="M113" s="348"/>
      <c r="N113" s="199"/>
    </row>
    <row r="114" spans="1:14" ht="27" thickBot="1">
      <c r="A114" s="10" t="s">
        <v>217</v>
      </c>
      <c r="B114" s="22" t="s">
        <v>218</v>
      </c>
      <c r="C114" s="266"/>
      <c r="D114" s="348"/>
      <c r="E114" s="266"/>
      <c r="F114" s="361"/>
      <c r="G114" s="348"/>
      <c r="H114" s="374"/>
      <c r="I114" s="387"/>
      <c r="J114" s="266"/>
      <c r="K114" s="361"/>
      <c r="L114" s="202"/>
      <c r="M114" s="348"/>
      <c r="N114" s="199"/>
    </row>
    <row r="115" spans="1:14" ht="15" thickBot="1">
      <c r="A115" s="31" t="s">
        <v>219</v>
      </c>
      <c r="B115" s="20" t="s">
        <v>220</v>
      </c>
      <c r="C115" s="274"/>
      <c r="D115" s="356"/>
      <c r="E115" s="274"/>
      <c r="F115" s="369"/>
      <c r="G115" s="356"/>
      <c r="H115" s="382"/>
      <c r="I115" s="395"/>
      <c r="J115" s="274"/>
      <c r="K115" s="369"/>
      <c r="L115" s="274"/>
      <c r="M115" s="356"/>
      <c r="N115" s="408"/>
    </row>
    <row r="116" spans="1:14" ht="15" thickBot="1">
      <c r="A116" s="10" t="s">
        <v>221</v>
      </c>
      <c r="B116" s="21" t="s">
        <v>222</v>
      </c>
      <c r="C116" s="266"/>
      <c r="D116" s="348"/>
      <c r="E116" s="266"/>
      <c r="F116" s="361"/>
      <c r="G116" s="348"/>
      <c r="H116" s="374"/>
      <c r="I116" s="387"/>
      <c r="J116" s="266"/>
      <c r="K116" s="361"/>
      <c r="L116" s="202"/>
      <c r="M116" s="348"/>
      <c r="N116" s="199"/>
    </row>
    <row r="117" spans="1:14" ht="15" thickBot="1">
      <c r="A117" s="10" t="s">
        <v>223</v>
      </c>
      <c r="B117" s="22" t="s">
        <v>224</v>
      </c>
      <c r="C117" s="266"/>
      <c r="D117" s="348"/>
      <c r="E117" s="266"/>
      <c r="F117" s="361"/>
      <c r="G117" s="348"/>
      <c r="H117" s="374"/>
      <c r="I117" s="387"/>
      <c r="J117" s="266"/>
      <c r="K117" s="361"/>
      <c r="L117" s="202"/>
      <c r="M117" s="348"/>
      <c r="N117" s="199"/>
    </row>
    <row r="118" spans="1:14" ht="15" thickBot="1">
      <c r="A118" s="10" t="s">
        <v>225</v>
      </c>
      <c r="B118" s="22" t="s">
        <v>226</v>
      </c>
      <c r="C118" s="266"/>
      <c r="D118" s="348"/>
      <c r="E118" s="266"/>
      <c r="F118" s="361"/>
      <c r="G118" s="348"/>
      <c r="H118" s="374"/>
      <c r="I118" s="387"/>
      <c r="J118" s="266"/>
      <c r="K118" s="361"/>
      <c r="L118" s="202"/>
      <c r="M118" s="348"/>
      <c r="N118" s="199"/>
    </row>
    <row r="119" spans="1:14" ht="15" thickBot="1">
      <c r="A119" s="10" t="s">
        <v>227</v>
      </c>
      <c r="B119" s="22" t="s">
        <v>228</v>
      </c>
      <c r="C119" s="266"/>
      <c r="D119" s="348"/>
      <c r="E119" s="266"/>
      <c r="F119" s="361"/>
      <c r="G119" s="348"/>
      <c r="H119" s="374"/>
      <c r="I119" s="387"/>
      <c r="J119" s="266"/>
      <c r="K119" s="361"/>
      <c r="L119" s="202"/>
      <c r="M119" s="348"/>
      <c r="N119" s="199"/>
    </row>
    <row r="120" spans="1:14" ht="15" thickBot="1">
      <c r="A120" s="10" t="s">
        <v>229</v>
      </c>
      <c r="B120" s="22" t="s">
        <v>230</v>
      </c>
      <c r="C120" s="266"/>
      <c r="D120" s="348"/>
      <c r="E120" s="266"/>
      <c r="F120" s="361"/>
      <c r="G120" s="348"/>
      <c r="H120" s="374"/>
      <c r="I120" s="387"/>
      <c r="J120" s="266"/>
      <c r="K120" s="361"/>
      <c r="L120" s="202"/>
      <c r="M120" s="348"/>
      <c r="N120" s="199"/>
    </row>
    <row r="121" spans="1:14" ht="14.25">
      <c r="A121" s="35" t="s">
        <v>231</v>
      </c>
      <c r="B121" s="5" t="s">
        <v>232</v>
      </c>
      <c r="C121" s="275"/>
      <c r="D121" s="357"/>
      <c r="E121" s="275"/>
      <c r="F121" s="370"/>
      <c r="G121" s="357"/>
      <c r="H121" s="383"/>
      <c r="I121" s="396"/>
      <c r="J121" s="275"/>
      <c r="K121" s="370"/>
      <c r="L121" s="275"/>
      <c r="M121" s="357"/>
      <c r="N121" s="411"/>
    </row>
    <row r="122" spans="1:14" ht="15" thickBot="1">
      <c r="A122" s="36" t="s">
        <v>233</v>
      </c>
      <c r="B122" s="37" t="s">
        <v>234</v>
      </c>
      <c r="C122" s="272"/>
      <c r="D122" s="354"/>
      <c r="E122" s="272"/>
      <c r="F122" s="367"/>
      <c r="G122" s="354"/>
      <c r="H122" s="380"/>
      <c r="I122" s="393"/>
      <c r="J122" s="272"/>
      <c r="K122" s="367"/>
      <c r="L122" s="272"/>
      <c r="M122" s="354"/>
      <c r="N122" s="412"/>
    </row>
    <row r="123" spans="1:14" ht="15" thickBot="1">
      <c r="A123" s="10" t="s">
        <v>235</v>
      </c>
      <c r="B123" s="21" t="s">
        <v>236</v>
      </c>
      <c r="C123" s="266"/>
      <c r="D123" s="348"/>
      <c r="E123" s="266"/>
      <c r="F123" s="361"/>
      <c r="G123" s="348"/>
      <c r="H123" s="374"/>
      <c r="I123" s="387"/>
      <c r="J123" s="266"/>
      <c r="K123" s="361"/>
      <c r="L123" s="202"/>
      <c r="M123" s="348"/>
      <c r="N123" s="199"/>
    </row>
    <row r="124" spans="1:14" ht="15" thickBot="1">
      <c r="A124" s="10" t="s">
        <v>237</v>
      </c>
      <c r="B124" s="22" t="s">
        <v>238</v>
      </c>
      <c r="C124" s="266"/>
      <c r="D124" s="348"/>
      <c r="E124" s="266"/>
      <c r="F124" s="361"/>
      <c r="G124" s="348"/>
      <c r="H124" s="374"/>
      <c r="I124" s="387"/>
      <c r="J124" s="266"/>
      <c r="K124" s="361"/>
      <c r="L124" s="202"/>
      <c r="M124" s="348"/>
      <c r="N124" s="199"/>
    </row>
    <row r="125" spans="1:14" ht="15" thickBot="1">
      <c r="A125" s="10" t="s">
        <v>239</v>
      </c>
      <c r="B125" s="22" t="s">
        <v>240</v>
      </c>
      <c r="C125" s="266"/>
      <c r="D125" s="348"/>
      <c r="E125" s="266"/>
      <c r="F125" s="361"/>
      <c r="G125" s="348"/>
      <c r="H125" s="374"/>
      <c r="I125" s="387"/>
      <c r="J125" s="266"/>
      <c r="K125" s="361"/>
      <c r="L125" s="202"/>
      <c r="M125" s="348"/>
      <c r="N125" s="199"/>
    </row>
    <row r="126" spans="1:14" ht="15" thickBot="1">
      <c r="A126" s="10" t="s">
        <v>241</v>
      </c>
      <c r="B126" s="24" t="s">
        <v>242</v>
      </c>
      <c r="C126" s="266"/>
      <c r="D126" s="348"/>
      <c r="E126" s="266"/>
      <c r="F126" s="361"/>
      <c r="G126" s="348"/>
      <c r="H126" s="374"/>
      <c r="I126" s="387"/>
      <c r="J126" s="266"/>
      <c r="K126" s="361"/>
      <c r="L126" s="202"/>
      <c r="M126" s="348"/>
      <c r="N126" s="199"/>
    </row>
    <row r="127" spans="1:14" ht="15" thickBot="1">
      <c r="A127" s="31" t="s">
        <v>243</v>
      </c>
      <c r="B127" s="38" t="s">
        <v>244</v>
      </c>
      <c r="C127" s="270"/>
      <c r="D127" s="352"/>
      <c r="E127" s="270"/>
      <c r="F127" s="365"/>
      <c r="G127" s="352"/>
      <c r="H127" s="378"/>
      <c r="I127" s="391"/>
      <c r="J127" s="270"/>
      <c r="K127" s="365"/>
      <c r="L127" s="270"/>
      <c r="M127" s="352"/>
      <c r="N127" s="413"/>
    </row>
    <row r="128" spans="1:14" ht="15" thickBot="1">
      <c r="A128" s="10" t="s">
        <v>245</v>
      </c>
      <c r="B128" s="21" t="s">
        <v>246</v>
      </c>
      <c r="C128" s="266"/>
      <c r="D128" s="348"/>
      <c r="E128" s="266"/>
      <c r="F128" s="361"/>
      <c r="G128" s="348"/>
      <c r="H128" s="374"/>
      <c r="I128" s="387"/>
      <c r="J128" s="266"/>
      <c r="K128" s="361"/>
      <c r="L128" s="202"/>
      <c r="M128" s="348"/>
      <c r="N128" s="199"/>
    </row>
    <row r="129" spans="1:14" ht="15" thickBot="1">
      <c r="A129" s="10" t="s">
        <v>247</v>
      </c>
      <c r="B129" s="22" t="s">
        <v>248</v>
      </c>
      <c r="C129" s="266"/>
      <c r="D129" s="348"/>
      <c r="E129" s="266"/>
      <c r="F129" s="361"/>
      <c r="G129" s="348"/>
      <c r="H129" s="374"/>
      <c r="I129" s="387"/>
      <c r="J129" s="266"/>
      <c r="K129" s="361"/>
      <c r="L129" s="202"/>
      <c r="M129" s="348"/>
      <c r="N129" s="199"/>
    </row>
    <row r="130" spans="1:14" ht="15" thickBot="1">
      <c r="A130" s="10" t="s">
        <v>249</v>
      </c>
      <c r="B130" s="22" t="s">
        <v>250</v>
      </c>
      <c r="C130" s="266"/>
      <c r="D130" s="348"/>
      <c r="E130" s="266"/>
      <c r="F130" s="361"/>
      <c r="G130" s="348"/>
      <c r="H130" s="374"/>
      <c r="I130" s="387"/>
      <c r="J130" s="266"/>
      <c r="K130" s="361"/>
      <c r="L130" s="202"/>
      <c r="M130" s="348"/>
      <c r="N130" s="199"/>
    </row>
    <row r="131" spans="1:14" ht="15" thickBot="1">
      <c r="A131" s="10" t="s">
        <v>251</v>
      </c>
      <c r="B131" s="22" t="s">
        <v>252</v>
      </c>
      <c r="C131" s="266"/>
      <c r="D131" s="348"/>
      <c r="E131" s="266"/>
      <c r="F131" s="361"/>
      <c r="G131" s="348"/>
      <c r="H131" s="374"/>
      <c r="I131" s="387"/>
      <c r="J131" s="266"/>
      <c r="K131" s="361"/>
      <c r="L131" s="202"/>
      <c r="M131" s="348"/>
      <c r="N131" s="199"/>
    </row>
    <row r="132" spans="1:14" ht="27" thickBot="1">
      <c r="A132" s="10" t="s">
        <v>253</v>
      </c>
      <c r="B132" s="22" t="s">
        <v>254</v>
      </c>
      <c r="C132" s="266"/>
      <c r="D132" s="348"/>
      <c r="E132" s="266"/>
      <c r="F132" s="361"/>
      <c r="G132" s="348"/>
      <c r="H132" s="374"/>
      <c r="I132" s="387"/>
      <c r="J132" s="266"/>
      <c r="K132" s="361"/>
      <c r="L132" s="202"/>
      <c r="M132" s="348"/>
      <c r="N132" s="199"/>
    </row>
    <row r="133" spans="1:14" ht="15" thickBot="1">
      <c r="A133" s="28" t="s">
        <v>255</v>
      </c>
      <c r="B133" s="16" t="s">
        <v>256</v>
      </c>
      <c r="C133" s="272"/>
      <c r="D133" s="354"/>
      <c r="E133" s="272"/>
      <c r="F133" s="367"/>
      <c r="G133" s="354"/>
      <c r="H133" s="380"/>
      <c r="I133" s="393"/>
      <c r="J133" s="272"/>
      <c r="K133" s="367"/>
      <c r="L133" s="272"/>
      <c r="M133" s="354"/>
      <c r="N133" s="409"/>
    </row>
    <row r="134" spans="1:14" ht="27" thickBot="1">
      <c r="A134" s="10" t="s">
        <v>257</v>
      </c>
      <c r="B134" s="22" t="s">
        <v>258</v>
      </c>
      <c r="C134" s="266"/>
      <c r="D134" s="348"/>
      <c r="E134" s="266"/>
      <c r="F134" s="361"/>
      <c r="G134" s="348"/>
      <c r="H134" s="374"/>
      <c r="I134" s="387"/>
      <c r="J134" s="266"/>
      <c r="K134" s="361"/>
      <c r="L134" s="202"/>
      <c r="M134" s="348"/>
      <c r="N134" s="199"/>
    </row>
    <row r="135" spans="1:14" ht="39.75" thickBot="1">
      <c r="A135" s="10" t="s">
        <v>259</v>
      </c>
      <c r="B135" s="22" t="s">
        <v>260</v>
      </c>
      <c r="C135" s="266"/>
      <c r="D135" s="348"/>
      <c r="E135" s="266"/>
      <c r="F135" s="361"/>
      <c r="G135" s="348"/>
      <c r="H135" s="374"/>
      <c r="I135" s="387"/>
      <c r="J135" s="266"/>
      <c r="K135" s="361"/>
      <c r="L135" s="202"/>
      <c r="M135" s="348"/>
      <c r="N135" s="199"/>
    </row>
    <row r="136" spans="1:14" ht="27" thickBot="1">
      <c r="A136" s="10" t="s">
        <v>261</v>
      </c>
      <c r="B136" s="22" t="s">
        <v>262</v>
      </c>
      <c r="C136" s="266"/>
      <c r="D136" s="348"/>
      <c r="E136" s="266"/>
      <c r="F136" s="361"/>
      <c r="G136" s="348"/>
      <c r="H136" s="374"/>
      <c r="I136" s="387"/>
      <c r="J136" s="266"/>
      <c r="K136" s="361"/>
      <c r="L136" s="202"/>
      <c r="M136" s="348"/>
      <c r="N136" s="199"/>
    </row>
    <row r="137" spans="1:14" ht="15" thickBot="1">
      <c r="A137" s="10" t="s">
        <v>263</v>
      </c>
      <c r="B137" s="22" t="s">
        <v>230</v>
      </c>
      <c r="C137" s="266"/>
      <c r="D137" s="348"/>
      <c r="E137" s="266"/>
      <c r="F137" s="361"/>
      <c r="G137" s="348"/>
      <c r="H137" s="374"/>
      <c r="I137" s="387"/>
      <c r="J137" s="266"/>
      <c r="K137" s="361"/>
      <c r="L137" s="202"/>
      <c r="M137" s="348"/>
      <c r="N137" s="199"/>
    </row>
    <row r="138" spans="1:14" ht="15" thickBot="1">
      <c r="A138" s="10" t="s">
        <v>264</v>
      </c>
      <c r="B138" s="22" t="s">
        <v>265</v>
      </c>
      <c r="C138" s="266"/>
      <c r="D138" s="348"/>
      <c r="E138" s="266"/>
      <c r="F138" s="361"/>
      <c r="G138" s="348"/>
      <c r="H138" s="374"/>
      <c r="I138" s="387"/>
      <c r="J138" s="266"/>
      <c r="K138" s="361"/>
      <c r="L138" s="202"/>
      <c r="M138" s="348"/>
      <c r="N138" s="199"/>
    </row>
    <row r="139" spans="1:14" ht="21" customHeight="1">
      <c r="A139" s="10"/>
      <c r="B139" s="39" t="s">
        <v>266</v>
      </c>
      <c r="C139" s="339"/>
      <c r="D139" s="342"/>
      <c r="E139" s="342"/>
      <c r="F139" s="345"/>
      <c r="G139" s="342"/>
      <c r="H139" s="342"/>
      <c r="I139" s="342"/>
      <c r="J139" s="342"/>
      <c r="K139" s="342"/>
      <c r="L139" s="342"/>
      <c r="M139" s="342"/>
      <c r="N139" s="342"/>
    </row>
    <row r="140" spans="1:14" ht="46.5">
      <c r="A140" s="40" t="s">
        <v>267</v>
      </c>
      <c r="B140" s="41" t="s">
        <v>268</v>
      </c>
      <c r="C140" s="276"/>
      <c r="D140" s="358"/>
      <c r="E140" s="276"/>
      <c r="F140" s="371"/>
      <c r="G140" s="358"/>
      <c r="H140" s="384"/>
      <c r="I140" s="397"/>
      <c r="J140" s="276"/>
      <c r="K140" s="371"/>
      <c r="L140" s="276"/>
      <c r="M140" s="358"/>
      <c r="N140" s="414"/>
    </row>
    <row r="141" spans="1:14" ht="15" thickBot="1">
      <c r="A141" s="42" t="s">
        <v>269</v>
      </c>
      <c r="B141" s="43" t="s">
        <v>270</v>
      </c>
      <c r="C141" s="277"/>
      <c r="D141" s="359"/>
      <c r="E141" s="277"/>
      <c r="F141" s="372"/>
      <c r="G141" s="359"/>
      <c r="H141" s="385"/>
      <c r="I141" s="398"/>
      <c r="J141" s="277"/>
      <c r="K141" s="372"/>
      <c r="L141" s="277"/>
      <c r="M141" s="359"/>
      <c r="N141" s="409"/>
    </row>
    <row r="142" spans="1:14" ht="15" thickBot="1">
      <c r="A142" s="44" t="s">
        <v>271</v>
      </c>
      <c r="B142" s="22" t="s">
        <v>272</v>
      </c>
      <c r="C142" s="266"/>
      <c r="D142" s="348"/>
      <c r="E142" s="266"/>
      <c r="F142" s="361"/>
      <c r="G142" s="348"/>
      <c r="H142" s="374"/>
      <c r="I142" s="387"/>
      <c r="J142" s="266"/>
      <c r="K142" s="361"/>
      <c r="L142" s="202"/>
      <c r="M142" s="348"/>
      <c r="N142" s="199"/>
    </row>
    <row r="143" spans="1:14" ht="15" thickBot="1">
      <c r="A143" s="45" t="s">
        <v>273</v>
      </c>
      <c r="B143" s="24" t="s">
        <v>274</v>
      </c>
      <c r="C143" s="266"/>
      <c r="D143" s="348"/>
      <c r="E143" s="266"/>
      <c r="F143" s="361"/>
      <c r="G143" s="348"/>
      <c r="H143" s="374"/>
      <c r="I143" s="387"/>
      <c r="J143" s="266"/>
      <c r="K143" s="361"/>
      <c r="L143" s="202"/>
      <c r="M143" s="348"/>
      <c r="N143" s="199"/>
    </row>
    <row r="144" spans="1:14" ht="15.75" customHeight="1" thickBot="1">
      <c r="A144" s="46" t="s">
        <v>275</v>
      </c>
      <c r="B144" s="22" t="s">
        <v>276</v>
      </c>
      <c r="C144" s="266"/>
      <c r="D144" s="348"/>
      <c r="E144" s="266"/>
      <c r="F144" s="361"/>
      <c r="G144" s="348"/>
      <c r="H144" s="374"/>
      <c r="I144" s="387"/>
      <c r="J144" s="266"/>
      <c r="K144" s="361"/>
      <c r="L144" s="202"/>
      <c r="M144" s="348"/>
      <c r="N144" s="199"/>
    </row>
    <row r="145" spans="1:14" ht="15" thickBot="1">
      <c r="A145" s="45" t="s">
        <v>277</v>
      </c>
      <c r="B145" s="21" t="s">
        <v>278</v>
      </c>
      <c r="C145" s="266"/>
      <c r="D145" s="348"/>
      <c r="E145" s="266"/>
      <c r="F145" s="361"/>
      <c r="G145" s="348"/>
      <c r="H145" s="374"/>
      <c r="I145" s="387"/>
      <c r="J145" s="266"/>
      <c r="K145" s="361"/>
      <c r="L145" s="202"/>
      <c r="M145" s="348"/>
      <c r="N145" s="199"/>
    </row>
    <row r="146" spans="1:14" ht="15" thickBot="1">
      <c r="A146" s="47" t="s">
        <v>279</v>
      </c>
      <c r="B146" s="48" t="s">
        <v>280</v>
      </c>
      <c r="C146" s="278"/>
      <c r="D146" s="360"/>
      <c r="E146" s="278"/>
      <c r="F146" s="373"/>
      <c r="G146" s="360"/>
      <c r="H146" s="386"/>
      <c r="I146" s="399"/>
      <c r="J146" s="278"/>
      <c r="K146" s="373"/>
      <c r="L146" s="278"/>
      <c r="M146" s="360"/>
      <c r="N146" s="415"/>
    </row>
    <row r="147" spans="1:14" ht="15" thickBot="1">
      <c r="A147" s="45" t="s">
        <v>281</v>
      </c>
      <c r="B147" s="22" t="s">
        <v>282</v>
      </c>
      <c r="C147" s="266"/>
      <c r="D147" s="348"/>
      <c r="E147" s="266"/>
      <c r="F147" s="361"/>
      <c r="G147" s="348"/>
      <c r="H147" s="374"/>
      <c r="I147" s="387"/>
      <c r="J147" s="266"/>
      <c r="K147" s="361"/>
      <c r="L147" s="202"/>
      <c r="M147" s="348"/>
      <c r="N147" s="199"/>
    </row>
    <row r="148" spans="1:14" ht="15" thickBot="1">
      <c r="A148" s="45" t="s">
        <v>283</v>
      </c>
      <c r="B148" s="22" t="s">
        <v>284</v>
      </c>
      <c r="C148" s="266"/>
      <c r="D148" s="348"/>
      <c r="E148" s="266"/>
      <c r="F148" s="361"/>
      <c r="G148" s="348"/>
      <c r="H148" s="374"/>
      <c r="I148" s="387"/>
      <c r="J148" s="266"/>
      <c r="K148" s="361"/>
      <c r="L148" s="202"/>
      <c r="M148" s="348"/>
      <c r="N148" s="199"/>
    </row>
    <row r="149" spans="1:14" ht="15" thickBot="1">
      <c r="A149" s="45" t="s">
        <v>285</v>
      </c>
      <c r="B149" s="22" t="s">
        <v>286</v>
      </c>
      <c r="C149" s="266"/>
      <c r="D149" s="348"/>
      <c r="E149" s="266"/>
      <c r="F149" s="361"/>
      <c r="G149" s="348"/>
      <c r="H149" s="374"/>
      <c r="I149" s="387"/>
      <c r="J149" s="266"/>
      <c r="K149" s="361"/>
      <c r="L149" s="202"/>
      <c r="M149" s="348"/>
      <c r="N149" s="199"/>
    </row>
    <row r="150" spans="1:14" ht="15" thickBot="1">
      <c r="A150" s="45" t="s">
        <v>287</v>
      </c>
      <c r="B150" s="22" t="s">
        <v>288</v>
      </c>
      <c r="C150" s="266"/>
      <c r="D150" s="348"/>
      <c r="E150" s="266"/>
      <c r="F150" s="361"/>
      <c r="G150" s="348"/>
      <c r="H150" s="374"/>
      <c r="I150" s="387"/>
      <c r="J150" s="266"/>
      <c r="K150" s="361"/>
      <c r="L150" s="202"/>
      <c r="M150" s="348"/>
      <c r="N150" s="199"/>
    </row>
    <row r="151" spans="1:14" ht="15" thickBot="1">
      <c r="A151" s="45" t="s">
        <v>289</v>
      </c>
      <c r="B151" s="22" t="s">
        <v>290</v>
      </c>
      <c r="C151" s="266"/>
      <c r="D151" s="348"/>
      <c r="E151" s="266"/>
      <c r="F151" s="361"/>
      <c r="G151" s="348"/>
      <c r="H151" s="374"/>
      <c r="I151" s="387"/>
      <c r="J151" s="266"/>
      <c r="K151" s="361"/>
      <c r="L151" s="202"/>
      <c r="M151" s="348"/>
      <c r="N151" s="199"/>
    </row>
    <row r="152" spans="1:14" ht="14.25">
      <c r="A152" s="49" t="s">
        <v>291</v>
      </c>
      <c r="B152" s="50" t="s">
        <v>292</v>
      </c>
      <c r="C152" s="276"/>
      <c r="D152" s="358"/>
      <c r="E152" s="276"/>
      <c r="F152" s="371"/>
      <c r="G152" s="358"/>
      <c r="H152" s="384"/>
      <c r="I152" s="397"/>
      <c r="J152" s="276"/>
      <c r="K152" s="371"/>
      <c r="L152" s="276"/>
      <c r="M152" s="358"/>
      <c r="N152" s="416"/>
    </row>
    <row r="153" spans="1:14" ht="27" thickBot="1">
      <c r="A153" s="51" t="s">
        <v>293</v>
      </c>
      <c r="B153" s="52" t="s">
        <v>294</v>
      </c>
      <c r="C153" s="277"/>
      <c r="D153" s="359"/>
      <c r="E153" s="277"/>
      <c r="F153" s="372"/>
      <c r="G153" s="359"/>
      <c r="H153" s="385"/>
      <c r="I153" s="398"/>
      <c r="J153" s="277"/>
      <c r="K153" s="372"/>
      <c r="L153" s="277"/>
      <c r="M153" s="359"/>
      <c r="N153" s="417"/>
    </row>
    <row r="154" spans="1:14" ht="15" thickBot="1">
      <c r="A154" s="45" t="s">
        <v>295</v>
      </c>
      <c r="B154" s="22" t="s">
        <v>296</v>
      </c>
      <c r="C154" s="266"/>
      <c r="D154" s="348"/>
      <c r="E154" s="266"/>
      <c r="F154" s="361"/>
      <c r="G154" s="348"/>
      <c r="H154" s="374"/>
      <c r="I154" s="387"/>
      <c r="J154" s="266"/>
      <c r="K154" s="361"/>
      <c r="L154" s="202"/>
      <c r="M154" s="348"/>
      <c r="N154" s="199"/>
    </row>
    <row r="155" spans="1:14" ht="15" thickBot="1">
      <c r="A155" s="45" t="s">
        <v>297</v>
      </c>
      <c r="B155" s="22" t="s">
        <v>298</v>
      </c>
      <c r="C155" s="266"/>
      <c r="D155" s="348"/>
      <c r="E155" s="266"/>
      <c r="F155" s="361"/>
      <c r="G155" s="348"/>
      <c r="H155" s="374"/>
      <c r="I155" s="387"/>
      <c r="J155" s="266"/>
      <c r="K155" s="361"/>
      <c r="L155" s="202"/>
      <c r="M155" s="348"/>
      <c r="N155" s="199"/>
    </row>
    <row r="156" spans="1:14" ht="15" thickBot="1">
      <c r="A156" s="45" t="s">
        <v>299</v>
      </c>
      <c r="B156" s="22" t="s">
        <v>300</v>
      </c>
      <c r="C156" s="266"/>
      <c r="D156" s="348"/>
      <c r="E156" s="266"/>
      <c r="F156" s="361"/>
      <c r="G156" s="348"/>
      <c r="H156" s="374"/>
      <c r="I156" s="387"/>
      <c r="J156" s="266"/>
      <c r="K156" s="361"/>
      <c r="L156" s="202"/>
      <c r="M156" s="348"/>
      <c r="N156" s="199"/>
    </row>
    <row r="157" spans="1:14" ht="15" thickBot="1">
      <c r="A157" s="45" t="s">
        <v>301</v>
      </c>
      <c r="B157" s="22" t="s">
        <v>302</v>
      </c>
      <c r="C157" s="266"/>
      <c r="D157" s="348"/>
      <c r="E157" s="266"/>
      <c r="F157" s="361"/>
      <c r="G157" s="348"/>
      <c r="H157" s="374"/>
      <c r="I157" s="387"/>
      <c r="J157" s="266"/>
      <c r="K157" s="361"/>
      <c r="L157" s="202"/>
      <c r="M157" s="348"/>
      <c r="N157" s="199"/>
    </row>
    <row r="158" spans="1:14" ht="15" thickBot="1">
      <c r="A158" s="45" t="s">
        <v>303</v>
      </c>
      <c r="B158" s="22" t="s">
        <v>304</v>
      </c>
      <c r="C158" s="266"/>
      <c r="D158" s="348"/>
      <c r="E158" s="266"/>
      <c r="F158" s="361"/>
      <c r="G158" s="348"/>
      <c r="H158" s="374"/>
      <c r="I158" s="387"/>
      <c r="J158" s="266"/>
      <c r="K158" s="361"/>
      <c r="L158" s="202"/>
      <c r="M158" s="348"/>
      <c r="N158" s="199"/>
    </row>
    <row r="159" spans="1:14" ht="27" thickBot="1">
      <c r="A159" s="53" t="s">
        <v>305</v>
      </c>
      <c r="B159" s="54" t="s">
        <v>306</v>
      </c>
      <c r="C159" s="266"/>
      <c r="D159" s="348"/>
      <c r="E159" s="266"/>
      <c r="F159" s="361"/>
      <c r="G159" s="348"/>
      <c r="H159" s="374"/>
      <c r="I159" s="387"/>
      <c r="J159" s="266"/>
      <c r="K159" s="361"/>
      <c r="L159" s="202"/>
      <c r="M159" s="348"/>
      <c r="N159" s="199"/>
    </row>
    <row r="160" spans="1:14" ht="15" thickBot="1">
      <c r="A160" s="55" t="s">
        <v>307</v>
      </c>
      <c r="B160" s="56" t="s">
        <v>308</v>
      </c>
      <c r="C160" s="277"/>
      <c r="D160" s="359"/>
      <c r="E160" s="277"/>
      <c r="F160" s="372"/>
      <c r="G160" s="359"/>
      <c r="H160" s="385"/>
      <c r="I160" s="398"/>
      <c r="J160" s="277"/>
      <c r="K160" s="372"/>
      <c r="L160" s="277"/>
      <c r="M160" s="359"/>
      <c r="N160" s="418"/>
    </row>
    <row r="161" spans="1:14" ht="15" thickBot="1">
      <c r="A161" s="45" t="s">
        <v>309</v>
      </c>
      <c r="B161" s="22" t="s">
        <v>298</v>
      </c>
      <c r="C161" s="266"/>
      <c r="D161" s="348"/>
      <c r="E161" s="266"/>
      <c r="F161" s="361"/>
      <c r="G161" s="348"/>
      <c r="H161" s="374"/>
      <c r="I161" s="387"/>
      <c r="J161" s="266"/>
      <c r="K161" s="361"/>
      <c r="L161" s="202"/>
      <c r="M161" s="348"/>
      <c r="N161" s="199"/>
    </row>
    <row r="162" spans="1:14" ht="15" thickBot="1">
      <c r="A162" s="45" t="s">
        <v>310</v>
      </c>
      <c r="B162" s="22" t="s">
        <v>300</v>
      </c>
      <c r="C162" s="266"/>
      <c r="D162" s="348"/>
      <c r="E162" s="266"/>
      <c r="F162" s="361"/>
      <c r="G162" s="348"/>
      <c r="H162" s="374"/>
      <c r="I162" s="387"/>
      <c r="J162" s="266"/>
      <c r="K162" s="361"/>
      <c r="L162" s="202"/>
      <c r="M162" s="348"/>
      <c r="N162" s="199"/>
    </row>
    <row r="163" spans="1:14" ht="15" thickBot="1">
      <c r="A163" s="45" t="s">
        <v>311</v>
      </c>
      <c r="B163" s="22" t="s">
        <v>302</v>
      </c>
      <c r="C163" s="266"/>
      <c r="D163" s="348"/>
      <c r="E163" s="266"/>
      <c r="F163" s="361"/>
      <c r="G163" s="348"/>
      <c r="H163" s="374"/>
      <c r="I163" s="387"/>
      <c r="J163" s="266"/>
      <c r="K163" s="361"/>
      <c r="L163" s="202"/>
      <c r="M163" s="348"/>
      <c r="N163" s="199"/>
    </row>
    <row r="164" spans="1:14" ht="15" thickBot="1">
      <c r="A164" s="45" t="s">
        <v>312</v>
      </c>
      <c r="B164" s="22" t="s">
        <v>304</v>
      </c>
      <c r="C164" s="266"/>
      <c r="D164" s="348"/>
      <c r="E164" s="266"/>
      <c r="F164" s="361"/>
      <c r="G164" s="348"/>
      <c r="H164" s="374"/>
      <c r="I164" s="387"/>
      <c r="J164" s="266"/>
      <c r="K164" s="361"/>
      <c r="L164" s="202"/>
      <c r="M164" s="348"/>
      <c r="N164" s="199"/>
    </row>
    <row r="165" spans="1:14" ht="24" thickBot="1">
      <c r="A165" s="55" t="s">
        <v>313</v>
      </c>
      <c r="B165" s="57" t="s">
        <v>314</v>
      </c>
      <c r="C165" s="277"/>
      <c r="D165" s="359"/>
      <c r="E165" s="277"/>
      <c r="F165" s="372"/>
      <c r="G165" s="359"/>
      <c r="H165" s="385"/>
      <c r="I165" s="398"/>
      <c r="J165" s="277"/>
      <c r="K165" s="372"/>
      <c r="L165" s="277"/>
      <c r="M165" s="359"/>
      <c r="N165" s="419"/>
    </row>
    <row r="166" spans="1:14" ht="15" thickBot="1">
      <c r="A166" s="45" t="s">
        <v>315</v>
      </c>
      <c r="B166" s="22" t="s">
        <v>298</v>
      </c>
      <c r="C166" s="266"/>
      <c r="D166" s="348"/>
      <c r="E166" s="266"/>
      <c r="F166" s="361"/>
      <c r="G166" s="348"/>
      <c r="H166" s="374"/>
      <c r="I166" s="387"/>
      <c r="J166" s="266"/>
      <c r="K166" s="361"/>
      <c r="L166" s="202"/>
      <c r="M166" s="348"/>
      <c r="N166" s="199"/>
    </row>
    <row r="167" spans="1:14" ht="15" thickBot="1">
      <c r="A167" s="45" t="s">
        <v>316</v>
      </c>
      <c r="B167" s="22" t="s">
        <v>300</v>
      </c>
      <c r="C167" s="266"/>
      <c r="D167" s="348"/>
      <c r="E167" s="266"/>
      <c r="F167" s="361"/>
      <c r="G167" s="348"/>
      <c r="H167" s="374"/>
      <c r="I167" s="387"/>
      <c r="J167" s="266"/>
      <c r="K167" s="361"/>
      <c r="L167" s="202"/>
      <c r="M167" s="348"/>
      <c r="N167" s="199"/>
    </row>
    <row r="168" spans="1:14" ht="15" thickBot="1">
      <c r="A168" s="45" t="s">
        <v>317</v>
      </c>
      <c r="B168" s="22" t="s">
        <v>318</v>
      </c>
      <c r="C168" s="266"/>
      <c r="D168" s="348"/>
      <c r="E168" s="266"/>
      <c r="F168" s="361"/>
      <c r="G168" s="348"/>
      <c r="H168" s="374"/>
      <c r="I168" s="387"/>
      <c r="J168" s="266"/>
      <c r="K168" s="361"/>
      <c r="L168" s="202"/>
      <c r="M168" s="348"/>
      <c r="N168" s="199"/>
    </row>
    <row r="169" spans="1:14" ht="27" thickBot="1">
      <c r="A169" s="45" t="s">
        <v>319</v>
      </c>
      <c r="B169" s="22" t="s">
        <v>320</v>
      </c>
      <c r="C169" s="266"/>
      <c r="D169" s="348"/>
      <c r="E169" s="266"/>
      <c r="F169" s="361"/>
      <c r="G169" s="348"/>
      <c r="H169" s="374"/>
      <c r="I169" s="387"/>
      <c r="J169" s="266"/>
      <c r="K169" s="361"/>
      <c r="L169" s="202"/>
      <c r="M169" s="348"/>
      <c r="N169" s="199"/>
    </row>
    <row r="170" spans="1:14" ht="15" thickBot="1">
      <c r="A170" s="45" t="s">
        <v>321</v>
      </c>
      <c r="B170" s="22" t="s">
        <v>322</v>
      </c>
      <c r="C170" s="266"/>
      <c r="D170" s="348"/>
      <c r="E170" s="266"/>
      <c r="F170" s="361"/>
      <c r="G170" s="348"/>
      <c r="H170" s="374"/>
      <c r="I170" s="387"/>
      <c r="J170" s="266"/>
      <c r="K170" s="361"/>
      <c r="L170" s="202"/>
      <c r="M170" s="348"/>
      <c r="N170" s="199"/>
    </row>
    <row r="171" spans="1:14" ht="39.75" thickBot="1">
      <c r="A171" s="58" t="s">
        <v>323</v>
      </c>
      <c r="B171" s="22" t="s">
        <v>324</v>
      </c>
      <c r="C171" s="266"/>
      <c r="D171" s="348"/>
      <c r="E171" s="266"/>
      <c r="F171" s="361"/>
      <c r="G171" s="348"/>
      <c r="H171" s="374"/>
      <c r="I171" s="387"/>
      <c r="J171" s="266"/>
      <c r="K171" s="361"/>
      <c r="L171" s="202"/>
      <c r="M171" s="348"/>
      <c r="N171" s="199"/>
    </row>
    <row r="172" spans="1:14" ht="15" thickBot="1">
      <c r="A172" s="58" t="s">
        <v>325</v>
      </c>
      <c r="B172" s="59" t="s">
        <v>304</v>
      </c>
      <c r="C172" s="266"/>
      <c r="D172" s="348"/>
      <c r="E172" s="266"/>
      <c r="F172" s="361"/>
      <c r="G172" s="348"/>
      <c r="H172" s="374"/>
      <c r="I172" s="387"/>
      <c r="J172" s="266"/>
      <c r="K172" s="361"/>
      <c r="L172" s="202"/>
      <c r="M172" s="348"/>
      <c r="N172" s="199"/>
    </row>
    <row r="173" spans="1:14" ht="15" thickBot="1">
      <c r="A173" s="60" t="s">
        <v>326</v>
      </c>
      <c r="B173" s="61" t="s">
        <v>327</v>
      </c>
      <c r="C173" s="277"/>
      <c r="D173" s="359"/>
      <c r="E173" s="277"/>
      <c r="F173" s="372"/>
      <c r="G173" s="359"/>
      <c r="H173" s="385"/>
      <c r="I173" s="398"/>
      <c r="J173" s="277"/>
      <c r="K173" s="372"/>
      <c r="L173" s="277"/>
      <c r="M173" s="359"/>
      <c r="N173" s="418"/>
    </row>
    <row r="174" spans="1:14" ht="15" thickBot="1">
      <c r="A174" s="62" t="s">
        <v>328</v>
      </c>
      <c r="B174" s="22" t="s">
        <v>329</v>
      </c>
      <c r="C174" s="266"/>
      <c r="D174" s="348"/>
      <c r="E174" s="266"/>
      <c r="F174" s="361"/>
      <c r="G174" s="348"/>
      <c r="H174" s="374"/>
      <c r="I174" s="387"/>
      <c r="J174" s="266"/>
      <c r="K174" s="361"/>
      <c r="L174" s="202"/>
      <c r="M174" s="348"/>
      <c r="N174" s="199"/>
    </row>
    <row r="175" spans="1:14" ht="15" thickBot="1">
      <c r="A175" s="45" t="s">
        <v>330</v>
      </c>
      <c r="B175" s="22" t="s">
        <v>298</v>
      </c>
      <c r="C175" s="266"/>
      <c r="D175" s="348"/>
      <c r="E175" s="266"/>
      <c r="F175" s="361"/>
      <c r="G175" s="348"/>
      <c r="H175" s="374"/>
      <c r="I175" s="387"/>
      <c r="J175" s="266"/>
      <c r="K175" s="361"/>
      <c r="L175" s="202"/>
      <c r="M175" s="348"/>
      <c r="N175" s="199"/>
    </row>
    <row r="176" spans="1:14" ht="15" thickBot="1">
      <c r="A176" s="45" t="s">
        <v>331</v>
      </c>
      <c r="B176" s="22" t="s">
        <v>300</v>
      </c>
      <c r="C176" s="266"/>
      <c r="D176" s="348"/>
      <c r="E176" s="266"/>
      <c r="F176" s="361"/>
      <c r="G176" s="348"/>
      <c r="H176" s="374"/>
      <c r="I176" s="387"/>
      <c r="J176" s="266"/>
      <c r="K176" s="361"/>
      <c r="L176" s="202"/>
      <c r="M176" s="348"/>
      <c r="N176" s="199"/>
    </row>
    <row r="177" spans="1:14" ht="15" thickBot="1">
      <c r="A177" s="45" t="s">
        <v>332</v>
      </c>
      <c r="B177" s="22" t="s">
        <v>333</v>
      </c>
      <c r="C177" s="266"/>
      <c r="D177" s="348"/>
      <c r="E177" s="266"/>
      <c r="F177" s="361"/>
      <c r="G177" s="348"/>
      <c r="H177" s="374"/>
      <c r="I177" s="387"/>
      <c r="J177" s="266"/>
      <c r="K177" s="361"/>
      <c r="L177" s="202"/>
      <c r="M177" s="348"/>
      <c r="N177" s="199"/>
    </row>
    <row r="178" spans="1:14" ht="27" thickBot="1">
      <c r="A178" s="58" t="s">
        <v>334</v>
      </c>
      <c r="B178" s="22" t="s">
        <v>335</v>
      </c>
      <c r="C178" s="266"/>
      <c r="D178" s="348"/>
      <c r="E178" s="266"/>
      <c r="F178" s="361"/>
      <c r="G178" s="348"/>
      <c r="H178" s="374"/>
      <c r="I178" s="387"/>
      <c r="J178" s="266"/>
      <c r="K178" s="361"/>
      <c r="L178" s="202"/>
      <c r="M178" s="348"/>
      <c r="N178" s="199"/>
    </row>
    <row r="179" spans="1:14" ht="15" thickBot="1">
      <c r="A179" s="60" t="s">
        <v>336</v>
      </c>
      <c r="B179" s="61" t="s">
        <v>337</v>
      </c>
      <c r="C179" s="277"/>
      <c r="D179" s="359"/>
      <c r="E179" s="277"/>
      <c r="F179" s="372"/>
      <c r="G179" s="359"/>
      <c r="H179" s="385"/>
      <c r="I179" s="398"/>
      <c r="J179" s="277"/>
      <c r="K179" s="372"/>
      <c r="L179" s="277"/>
      <c r="M179" s="359"/>
      <c r="N179" s="418"/>
    </row>
    <row r="180" spans="1:14" ht="39.75" thickBot="1">
      <c r="A180" s="62" t="s">
        <v>338</v>
      </c>
      <c r="B180" s="22" t="s">
        <v>339</v>
      </c>
      <c r="C180" s="266"/>
      <c r="D180" s="348"/>
      <c r="E180" s="266"/>
      <c r="F180" s="361"/>
      <c r="G180" s="348"/>
      <c r="H180" s="374"/>
      <c r="I180" s="387"/>
      <c r="J180" s="266"/>
      <c r="K180" s="361"/>
      <c r="L180" s="202"/>
      <c r="M180" s="348"/>
      <c r="N180" s="199"/>
    </row>
    <row r="181" spans="1:14" ht="27" thickBot="1">
      <c r="A181" s="45" t="s">
        <v>340</v>
      </c>
      <c r="B181" s="22" t="s">
        <v>341</v>
      </c>
      <c r="C181" s="266"/>
      <c r="D181" s="348"/>
      <c r="E181" s="266"/>
      <c r="F181" s="361"/>
      <c r="G181" s="348"/>
      <c r="H181" s="374"/>
      <c r="I181" s="387"/>
      <c r="J181" s="266"/>
      <c r="K181" s="361"/>
      <c r="L181" s="202"/>
      <c r="M181" s="348"/>
      <c r="N181" s="199"/>
    </row>
    <row r="182" spans="1:14" ht="15" thickBot="1">
      <c r="A182" s="45" t="s">
        <v>342</v>
      </c>
      <c r="B182" s="22" t="s">
        <v>304</v>
      </c>
      <c r="C182" s="266"/>
      <c r="D182" s="348"/>
      <c r="E182" s="266"/>
      <c r="F182" s="361"/>
      <c r="G182" s="348"/>
      <c r="H182" s="374"/>
      <c r="I182" s="387"/>
      <c r="J182" s="266"/>
      <c r="K182" s="361"/>
      <c r="L182" s="202"/>
      <c r="M182" s="348"/>
      <c r="N182" s="199"/>
    </row>
    <row r="183" spans="1:14" ht="15" thickBot="1">
      <c r="A183" s="45" t="s">
        <v>343</v>
      </c>
      <c r="B183" s="22" t="s">
        <v>344</v>
      </c>
      <c r="C183" s="266"/>
      <c r="D183" s="348"/>
      <c r="E183" s="266"/>
      <c r="F183" s="361"/>
      <c r="G183" s="348"/>
      <c r="H183" s="374"/>
      <c r="I183" s="387"/>
      <c r="J183" s="266"/>
      <c r="K183" s="361"/>
      <c r="L183" s="202"/>
      <c r="M183" s="348"/>
      <c r="N183" s="199"/>
    </row>
    <row r="184" spans="1:14" ht="15" thickBot="1">
      <c r="A184" s="55" t="s">
        <v>345</v>
      </c>
      <c r="B184" s="56" t="s">
        <v>346</v>
      </c>
      <c r="C184" s="277"/>
      <c r="D184" s="359"/>
      <c r="E184" s="277"/>
      <c r="F184" s="372"/>
      <c r="G184" s="359"/>
      <c r="H184" s="385"/>
      <c r="I184" s="398"/>
      <c r="J184" s="277"/>
      <c r="K184" s="372"/>
      <c r="L184" s="277"/>
      <c r="M184" s="359"/>
      <c r="N184" s="418"/>
    </row>
    <row r="185" spans="1:14" ht="15" thickBot="1">
      <c r="A185" s="45" t="s">
        <v>347</v>
      </c>
      <c r="B185" s="22" t="s">
        <v>348</v>
      </c>
      <c r="C185" s="266"/>
      <c r="D185" s="348"/>
      <c r="E185" s="266"/>
      <c r="F185" s="361"/>
      <c r="G185" s="348"/>
      <c r="H185" s="374"/>
      <c r="I185" s="387"/>
      <c r="J185" s="266"/>
      <c r="K185" s="361"/>
      <c r="L185" s="202"/>
      <c r="M185" s="348"/>
      <c r="N185" s="199"/>
    </row>
    <row r="186" spans="1:14" ht="27" thickBot="1">
      <c r="A186" s="45" t="s">
        <v>349</v>
      </c>
      <c r="B186" s="22" t="s">
        <v>350</v>
      </c>
      <c r="C186" s="266"/>
      <c r="D186" s="348"/>
      <c r="E186" s="266"/>
      <c r="F186" s="361"/>
      <c r="G186" s="348"/>
      <c r="H186" s="374"/>
      <c r="I186" s="387"/>
      <c r="J186" s="266"/>
      <c r="K186" s="361"/>
      <c r="L186" s="202"/>
      <c r="M186" s="348"/>
      <c r="N186" s="199"/>
    </row>
    <row r="187" spans="1:14" ht="15" thickBot="1">
      <c r="A187" s="45" t="s">
        <v>351</v>
      </c>
      <c r="B187" s="22" t="s">
        <v>352</v>
      </c>
      <c r="C187" s="266"/>
      <c r="D187" s="348"/>
      <c r="E187" s="266"/>
      <c r="F187" s="361"/>
      <c r="G187" s="348"/>
      <c r="H187" s="374"/>
      <c r="I187" s="387"/>
      <c r="J187" s="266"/>
      <c r="K187" s="361"/>
      <c r="L187" s="202"/>
      <c r="M187" s="348"/>
      <c r="N187" s="199"/>
    </row>
    <row r="188" spans="1:14" ht="27" thickBot="1">
      <c r="A188" s="45" t="s">
        <v>353</v>
      </c>
      <c r="B188" s="22" t="s">
        <v>354</v>
      </c>
      <c r="C188" s="266"/>
      <c r="D188" s="348"/>
      <c r="E188" s="266"/>
      <c r="F188" s="361"/>
      <c r="G188" s="348"/>
      <c r="H188" s="374"/>
      <c r="I188" s="387"/>
      <c r="J188" s="266"/>
      <c r="K188" s="361"/>
      <c r="L188" s="202"/>
      <c r="M188" s="348"/>
      <c r="N188" s="199"/>
    </row>
    <row r="189" spans="1:14" ht="15" thickBot="1">
      <c r="A189" s="55" t="s">
        <v>355</v>
      </c>
      <c r="B189" s="56" t="s">
        <v>33</v>
      </c>
      <c r="C189" s="277"/>
      <c r="D189" s="359"/>
      <c r="E189" s="277"/>
      <c r="F189" s="372"/>
      <c r="G189" s="359"/>
      <c r="H189" s="385"/>
      <c r="I189" s="398"/>
      <c r="J189" s="277"/>
      <c r="K189" s="372"/>
      <c r="L189" s="277"/>
      <c r="M189" s="359"/>
      <c r="N189" s="418"/>
    </row>
    <row r="190" spans="1:14" ht="15" thickBot="1">
      <c r="A190" s="45" t="s">
        <v>356</v>
      </c>
      <c r="B190" s="22" t="s">
        <v>357</v>
      </c>
      <c r="C190" s="266"/>
      <c r="D190" s="348"/>
      <c r="E190" s="266"/>
      <c r="F190" s="361"/>
      <c r="G190" s="348"/>
      <c r="H190" s="374"/>
      <c r="I190" s="387"/>
      <c r="J190" s="266"/>
      <c r="K190" s="361"/>
      <c r="L190" s="202"/>
      <c r="M190" s="348"/>
      <c r="N190" s="199"/>
    </row>
    <row r="191" spans="1:14" ht="15" thickBot="1">
      <c r="A191" s="45" t="s">
        <v>358</v>
      </c>
      <c r="B191" s="22" t="s">
        <v>359</v>
      </c>
      <c r="C191" s="266"/>
      <c r="D191" s="348"/>
      <c r="E191" s="266"/>
      <c r="F191" s="361"/>
      <c r="G191" s="348"/>
      <c r="H191" s="374"/>
      <c r="I191" s="387"/>
      <c r="J191" s="266"/>
      <c r="K191" s="361"/>
      <c r="L191" s="202"/>
      <c r="M191" s="348"/>
      <c r="N191" s="199"/>
    </row>
    <row r="192" spans="1:14" ht="15" thickBot="1">
      <c r="A192" s="45" t="s">
        <v>360</v>
      </c>
      <c r="B192" s="22" t="s">
        <v>57</v>
      </c>
      <c r="C192" s="266"/>
      <c r="D192" s="348"/>
      <c r="E192" s="266"/>
      <c r="F192" s="361"/>
      <c r="G192" s="348"/>
      <c r="H192" s="374"/>
      <c r="I192" s="387"/>
      <c r="J192" s="266"/>
      <c r="K192" s="361"/>
      <c r="L192" s="202"/>
      <c r="M192" s="348"/>
      <c r="N192" s="199"/>
    </row>
    <row r="193" spans="1:14" ht="24" thickBot="1">
      <c r="A193" s="55" t="s">
        <v>361</v>
      </c>
      <c r="B193" s="57" t="s">
        <v>362</v>
      </c>
      <c r="C193" s="277"/>
      <c r="D193" s="359"/>
      <c r="E193" s="277"/>
      <c r="F193" s="372"/>
      <c r="G193" s="359"/>
      <c r="H193" s="385"/>
      <c r="I193" s="398"/>
      <c r="J193" s="277"/>
      <c r="K193" s="372"/>
      <c r="L193" s="277"/>
      <c r="M193" s="359"/>
      <c r="N193" s="419"/>
    </row>
    <row r="194" spans="1:14" ht="27" thickBot="1">
      <c r="A194" s="53" t="s">
        <v>363</v>
      </c>
      <c r="B194" s="22" t="s">
        <v>364</v>
      </c>
      <c r="C194" s="266"/>
      <c r="D194" s="348"/>
      <c r="E194" s="266"/>
      <c r="F194" s="361"/>
      <c r="G194" s="348"/>
      <c r="H194" s="374"/>
      <c r="I194" s="387"/>
      <c r="J194" s="266"/>
      <c r="K194" s="361"/>
      <c r="L194" s="202"/>
      <c r="M194" s="348"/>
      <c r="N194" s="199"/>
    </row>
    <row r="195" spans="1:14" ht="27" thickBot="1">
      <c r="A195" s="53" t="s">
        <v>365</v>
      </c>
      <c r="B195" s="22" t="s">
        <v>366</v>
      </c>
      <c r="C195" s="266"/>
      <c r="D195" s="348"/>
      <c r="E195" s="266"/>
      <c r="F195" s="361"/>
      <c r="G195" s="348"/>
      <c r="H195" s="374"/>
      <c r="I195" s="387"/>
      <c r="J195" s="266"/>
      <c r="K195" s="361"/>
      <c r="L195" s="202"/>
      <c r="M195" s="348"/>
      <c r="N195" s="199"/>
    </row>
    <row r="196" spans="1:14" ht="15" thickBot="1">
      <c r="A196" s="53" t="s">
        <v>367</v>
      </c>
      <c r="B196" s="22" t="s">
        <v>368</v>
      </c>
      <c r="C196" s="266"/>
      <c r="D196" s="348"/>
      <c r="E196" s="266"/>
      <c r="F196" s="361"/>
      <c r="G196" s="348"/>
      <c r="H196" s="374"/>
      <c r="I196" s="387"/>
      <c r="J196" s="266"/>
      <c r="K196" s="361"/>
      <c r="L196" s="202"/>
      <c r="M196" s="348"/>
      <c r="N196" s="199"/>
    </row>
    <row r="197" spans="1:14" ht="27" thickBot="1">
      <c r="A197" s="53" t="s">
        <v>369</v>
      </c>
      <c r="B197" s="22" t="s">
        <v>370</v>
      </c>
      <c r="C197" s="266"/>
      <c r="D197" s="348"/>
      <c r="E197" s="266"/>
      <c r="F197" s="361"/>
      <c r="G197" s="348"/>
      <c r="H197" s="374"/>
      <c r="I197" s="387"/>
      <c r="J197" s="266"/>
      <c r="K197" s="361"/>
      <c r="L197" s="202"/>
      <c r="M197" s="348"/>
      <c r="N197" s="199"/>
    </row>
    <row r="198" spans="1:14" ht="15" thickBot="1">
      <c r="A198" s="53" t="s">
        <v>371</v>
      </c>
      <c r="B198" s="22" t="s">
        <v>372</v>
      </c>
      <c r="C198" s="266"/>
      <c r="D198" s="348"/>
      <c r="E198" s="266"/>
      <c r="F198" s="361"/>
      <c r="G198" s="348"/>
      <c r="H198" s="374"/>
      <c r="I198" s="387"/>
      <c r="J198" s="266"/>
      <c r="K198" s="361"/>
      <c r="L198" s="202"/>
      <c r="M198" s="348"/>
      <c r="N198" s="199"/>
    </row>
    <row r="199" spans="1:14" ht="53.25" thickBot="1">
      <c r="A199" s="53" t="s">
        <v>373</v>
      </c>
      <c r="B199" s="22" t="s">
        <v>374</v>
      </c>
      <c r="C199" s="266"/>
      <c r="D199" s="348"/>
      <c r="E199" s="266"/>
      <c r="F199" s="361"/>
      <c r="G199" s="348"/>
      <c r="H199" s="374"/>
      <c r="I199" s="387"/>
      <c r="J199" s="266"/>
      <c r="K199" s="361"/>
      <c r="L199" s="202"/>
      <c r="M199" s="348"/>
      <c r="N199" s="199"/>
    </row>
    <row r="200" spans="1:14" ht="27" thickBot="1">
      <c r="A200" s="53" t="s">
        <v>375</v>
      </c>
      <c r="B200" s="22" t="s">
        <v>376</v>
      </c>
      <c r="C200" s="266"/>
      <c r="D200" s="348"/>
      <c r="E200" s="266"/>
      <c r="F200" s="361"/>
      <c r="G200" s="348"/>
      <c r="H200" s="374"/>
      <c r="I200" s="387"/>
      <c r="J200" s="266"/>
      <c r="K200" s="361"/>
      <c r="L200" s="202"/>
      <c r="M200" s="348"/>
      <c r="N200" s="199"/>
    </row>
    <row r="201" spans="1:14" ht="15" thickBot="1">
      <c r="A201" s="55" t="s">
        <v>377</v>
      </c>
      <c r="B201" s="63" t="s">
        <v>378</v>
      </c>
      <c r="C201" s="277"/>
      <c r="D201" s="359"/>
      <c r="E201" s="277"/>
      <c r="F201" s="372"/>
      <c r="G201" s="359"/>
      <c r="H201" s="385"/>
      <c r="I201" s="398"/>
      <c r="J201" s="277"/>
      <c r="K201" s="372"/>
      <c r="L201" s="277"/>
      <c r="M201" s="359"/>
      <c r="N201" s="420"/>
    </row>
    <row r="202" spans="1:14" ht="27" thickBot="1">
      <c r="A202" s="53" t="s">
        <v>379</v>
      </c>
      <c r="B202" s="22" t="s">
        <v>380</v>
      </c>
      <c r="C202" s="266"/>
      <c r="D202" s="348"/>
      <c r="E202" s="266"/>
      <c r="F202" s="361"/>
      <c r="G202" s="348"/>
      <c r="H202" s="374"/>
      <c r="I202" s="387"/>
      <c r="J202" s="266"/>
      <c r="K202" s="361"/>
      <c r="L202" s="202"/>
      <c r="M202" s="348"/>
      <c r="N202" s="199"/>
    </row>
    <row r="203" spans="1:14" ht="15" thickBot="1">
      <c r="A203" s="53" t="s">
        <v>381</v>
      </c>
      <c r="B203" s="22" t="s">
        <v>382</v>
      </c>
      <c r="C203" s="266"/>
      <c r="D203" s="348"/>
      <c r="E203" s="266"/>
      <c r="F203" s="361"/>
      <c r="G203" s="348"/>
      <c r="H203" s="374"/>
      <c r="I203" s="387"/>
      <c r="J203" s="266"/>
      <c r="K203" s="361"/>
      <c r="L203" s="202"/>
      <c r="M203" s="348"/>
      <c r="N203" s="199"/>
    </row>
    <row r="204" spans="1:14" ht="15" thickBot="1">
      <c r="A204" s="53" t="s">
        <v>383</v>
      </c>
      <c r="B204" s="22" t="s">
        <v>384</v>
      </c>
      <c r="C204" s="266"/>
      <c r="D204" s="348"/>
      <c r="E204" s="266"/>
      <c r="F204" s="361"/>
      <c r="G204" s="348"/>
      <c r="H204" s="374"/>
      <c r="I204" s="387"/>
      <c r="J204" s="266"/>
      <c r="K204" s="361"/>
      <c r="L204" s="202"/>
      <c r="M204" s="348"/>
      <c r="N204" s="199"/>
    </row>
    <row r="205" spans="1:14" ht="15" thickBot="1">
      <c r="A205" s="55" t="s">
        <v>385</v>
      </c>
      <c r="B205" s="56" t="s">
        <v>386</v>
      </c>
      <c r="C205" s="277"/>
      <c r="D205" s="359"/>
      <c r="E205" s="277"/>
      <c r="F205" s="372"/>
      <c r="G205" s="359"/>
      <c r="H205" s="385"/>
      <c r="I205" s="398"/>
      <c r="J205" s="277"/>
      <c r="K205" s="372"/>
      <c r="L205" s="277"/>
      <c r="M205" s="359"/>
      <c r="N205" s="418"/>
    </row>
    <row r="206" spans="1:14" ht="27" thickBot="1">
      <c r="A206" s="45" t="s">
        <v>387</v>
      </c>
      <c r="B206" s="22" t="s">
        <v>388</v>
      </c>
      <c r="C206" s="266"/>
      <c r="D206" s="348"/>
      <c r="E206" s="266"/>
      <c r="F206" s="361"/>
      <c r="G206" s="348"/>
      <c r="H206" s="374"/>
      <c r="I206" s="387"/>
      <c r="J206" s="266"/>
      <c r="K206" s="361"/>
      <c r="L206" s="202"/>
      <c r="M206" s="348"/>
      <c r="N206" s="199"/>
    </row>
    <row r="207" spans="1:14" ht="15" thickBot="1">
      <c r="A207" s="45" t="s">
        <v>389</v>
      </c>
      <c r="B207" s="22" t="s">
        <v>390</v>
      </c>
      <c r="C207" s="266"/>
      <c r="D207" s="348"/>
      <c r="E207" s="266"/>
      <c r="F207" s="361"/>
      <c r="G207" s="348"/>
      <c r="H207" s="374"/>
      <c r="I207" s="387"/>
      <c r="J207" s="266"/>
      <c r="K207" s="361"/>
      <c r="L207" s="202"/>
      <c r="M207" s="348"/>
      <c r="N207" s="199"/>
    </row>
    <row r="208" spans="1:14" ht="15" thickBot="1">
      <c r="A208" s="55" t="s">
        <v>391</v>
      </c>
      <c r="B208" s="56" t="s">
        <v>392</v>
      </c>
      <c r="C208" s="277"/>
      <c r="D208" s="359"/>
      <c r="E208" s="277"/>
      <c r="F208" s="372"/>
      <c r="G208" s="359"/>
      <c r="H208" s="385"/>
      <c r="I208" s="398"/>
      <c r="J208" s="277"/>
      <c r="K208" s="372"/>
      <c r="L208" s="277"/>
      <c r="M208" s="359"/>
      <c r="N208" s="418"/>
    </row>
    <row r="209" spans="1:14" ht="27" thickBot="1">
      <c r="A209" s="45" t="s">
        <v>393</v>
      </c>
      <c r="B209" s="22" t="s">
        <v>394</v>
      </c>
      <c r="C209" s="266"/>
      <c r="D209" s="348"/>
      <c r="E209" s="266"/>
      <c r="F209" s="361"/>
      <c r="G209" s="348"/>
      <c r="H209" s="374"/>
      <c r="I209" s="387"/>
      <c r="J209" s="266"/>
      <c r="K209" s="361"/>
      <c r="L209" s="202"/>
      <c r="M209" s="348"/>
      <c r="N209" s="199"/>
    </row>
    <row r="210" spans="1:14" ht="27" thickBot="1">
      <c r="A210" s="45" t="s">
        <v>395</v>
      </c>
      <c r="B210" s="22" t="s">
        <v>396</v>
      </c>
      <c r="C210" s="266"/>
      <c r="D210" s="348"/>
      <c r="E210" s="266"/>
      <c r="F210" s="361"/>
      <c r="G210" s="348"/>
      <c r="H210" s="374"/>
      <c r="I210" s="387"/>
      <c r="J210" s="266"/>
      <c r="K210" s="361"/>
      <c r="L210" s="202"/>
      <c r="M210" s="348"/>
      <c r="N210" s="199"/>
    </row>
    <row r="211" spans="1:14" ht="27" thickBot="1">
      <c r="A211" s="45" t="s">
        <v>397</v>
      </c>
      <c r="B211" s="22" t="s">
        <v>398</v>
      </c>
      <c r="C211" s="266"/>
      <c r="D211" s="348"/>
      <c r="E211" s="266"/>
      <c r="F211" s="361"/>
      <c r="G211" s="348"/>
      <c r="H211" s="374"/>
      <c r="I211" s="387"/>
      <c r="J211" s="266"/>
      <c r="K211" s="361"/>
      <c r="L211" s="202"/>
      <c r="M211" s="348"/>
      <c r="N211" s="199"/>
    </row>
    <row r="212" spans="1:14" ht="15" thickBot="1">
      <c r="A212" s="45" t="s">
        <v>399</v>
      </c>
      <c r="B212" s="22" t="s">
        <v>400</v>
      </c>
      <c r="C212" s="266"/>
      <c r="D212" s="348"/>
      <c r="E212" s="266"/>
      <c r="F212" s="361"/>
      <c r="G212" s="348"/>
      <c r="H212" s="374"/>
      <c r="I212" s="387"/>
      <c r="J212" s="266"/>
      <c r="K212" s="361"/>
      <c r="L212" s="202"/>
      <c r="M212" s="348"/>
      <c r="N212" s="199"/>
    </row>
    <row r="213" spans="1:14" ht="15" thickBot="1">
      <c r="A213" s="55" t="s">
        <v>401</v>
      </c>
      <c r="B213" s="57" t="s">
        <v>402</v>
      </c>
      <c r="C213" s="277"/>
      <c r="D213" s="359"/>
      <c r="E213" s="277"/>
      <c r="F213" s="372"/>
      <c r="G213" s="359"/>
      <c r="H213" s="385"/>
      <c r="I213" s="398"/>
      <c r="J213" s="277"/>
      <c r="K213" s="372"/>
      <c r="L213" s="277"/>
      <c r="M213" s="359"/>
      <c r="N213" s="419"/>
    </row>
    <row r="214" spans="1:14" ht="15" thickBot="1">
      <c r="A214" s="45" t="s">
        <v>403</v>
      </c>
      <c r="B214" s="22" t="s">
        <v>404</v>
      </c>
      <c r="C214" s="266"/>
      <c r="D214" s="348"/>
      <c r="E214" s="266"/>
      <c r="F214" s="361"/>
      <c r="G214" s="348"/>
      <c r="H214" s="374"/>
      <c r="I214" s="387"/>
      <c r="J214" s="266"/>
      <c r="K214" s="361"/>
      <c r="L214" s="202"/>
      <c r="M214" s="348"/>
      <c r="N214" s="199"/>
    </row>
    <row r="215" spans="1:14" ht="15" thickBot="1">
      <c r="A215" s="45" t="s">
        <v>405</v>
      </c>
      <c r="B215" s="22" t="s">
        <v>406</v>
      </c>
      <c r="C215" s="266"/>
      <c r="D215" s="348"/>
      <c r="E215" s="266"/>
      <c r="F215" s="361"/>
      <c r="G215" s="348"/>
      <c r="H215" s="374"/>
      <c r="I215" s="387"/>
      <c r="J215" s="266"/>
      <c r="K215" s="361"/>
      <c r="L215" s="202"/>
      <c r="M215" s="348"/>
      <c r="N215" s="199"/>
    </row>
    <row r="216" spans="1:14" ht="15" thickBot="1">
      <c r="A216" s="45" t="s">
        <v>407</v>
      </c>
      <c r="B216" s="22" t="s">
        <v>408</v>
      </c>
      <c r="C216" s="266"/>
      <c r="D216" s="348"/>
      <c r="E216" s="266"/>
      <c r="F216" s="361"/>
      <c r="G216" s="348"/>
      <c r="H216" s="374"/>
      <c r="I216" s="387"/>
      <c r="J216" s="266"/>
      <c r="K216" s="361"/>
      <c r="L216" s="202"/>
      <c r="M216" s="348"/>
      <c r="N216" s="199"/>
    </row>
    <row r="217" spans="1:14" ht="14.25">
      <c r="A217" s="64" t="s">
        <v>409</v>
      </c>
      <c r="B217" s="65" t="s">
        <v>410</v>
      </c>
      <c r="C217" s="276"/>
      <c r="D217" s="358"/>
      <c r="E217" s="276"/>
      <c r="F217" s="371"/>
      <c r="G217" s="358"/>
      <c r="H217" s="384"/>
      <c r="I217" s="397"/>
      <c r="J217" s="276"/>
      <c r="K217" s="371"/>
      <c r="L217" s="276"/>
      <c r="M217" s="358"/>
      <c r="N217" s="421"/>
    </row>
    <row r="218" spans="1:14" ht="24" thickBot="1">
      <c r="A218" s="55" t="s">
        <v>411</v>
      </c>
      <c r="B218" s="63" t="s">
        <v>412</v>
      </c>
      <c r="C218" s="277"/>
      <c r="D218" s="359"/>
      <c r="E218" s="277"/>
      <c r="F218" s="372"/>
      <c r="G218" s="359"/>
      <c r="H218" s="385"/>
      <c r="I218" s="398"/>
      <c r="J218" s="277"/>
      <c r="K218" s="372"/>
      <c r="L218" s="277"/>
      <c r="M218" s="359"/>
      <c r="N218" s="420"/>
    </row>
    <row r="219" spans="1:14" ht="15" thickBot="1">
      <c r="A219" s="53" t="s">
        <v>413</v>
      </c>
      <c r="B219" s="22" t="s">
        <v>414</v>
      </c>
      <c r="C219" s="266"/>
      <c r="D219" s="348"/>
      <c r="E219" s="266"/>
      <c r="F219" s="361"/>
      <c r="G219" s="348"/>
      <c r="H219" s="374"/>
      <c r="I219" s="387"/>
      <c r="J219" s="266"/>
      <c r="K219" s="361"/>
      <c r="L219" s="202"/>
      <c r="M219" s="348"/>
      <c r="N219" s="199"/>
    </row>
    <row r="220" spans="1:14" ht="15" thickBot="1">
      <c r="A220" s="53" t="s">
        <v>415</v>
      </c>
      <c r="B220" s="22" t="s">
        <v>416</v>
      </c>
      <c r="C220" s="266"/>
      <c r="D220" s="348"/>
      <c r="E220" s="266"/>
      <c r="F220" s="361"/>
      <c r="G220" s="348"/>
      <c r="H220" s="374"/>
      <c r="I220" s="387"/>
      <c r="J220" s="266"/>
      <c r="K220" s="361"/>
      <c r="L220" s="202"/>
      <c r="M220" s="348"/>
      <c r="N220" s="199"/>
    </row>
    <row r="221" spans="1:14" ht="15" thickBot="1">
      <c r="A221" s="53" t="s">
        <v>417</v>
      </c>
      <c r="B221" s="22" t="s">
        <v>418</v>
      </c>
      <c r="C221" s="266"/>
      <c r="D221" s="348"/>
      <c r="E221" s="266"/>
      <c r="F221" s="361"/>
      <c r="G221" s="348"/>
      <c r="H221" s="374"/>
      <c r="I221" s="387"/>
      <c r="J221" s="266"/>
      <c r="K221" s="361"/>
      <c r="L221" s="202"/>
      <c r="M221" s="348"/>
      <c r="N221" s="199"/>
    </row>
    <row r="222" spans="1:14" ht="15" thickBot="1">
      <c r="A222" s="53" t="s">
        <v>419</v>
      </c>
      <c r="B222" s="22" t="s">
        <v>420</v>
      </c>
      <c r="C222" s="266"/>
      <c r="D222" s="348"/>
      <c r="E222" s="266"/>
      <c r="F222" s="361"/>
      <c r="G222" s="348"/>
      <c r="H222" s="374"/>
      <c r="I222" s="387"/>
      <c r="J222" s="266"/>
      <c r="K222" s="361"/>
      <c r="L222" s="202"/>
      <c r="M222" s="348"/>
      <c r="N222" s="199"/>
    </row>
    <row r="223" spans="1:14" ht="15" thickBot="1">
      <c r="A223" s="53" t="s">
        <v>421</v>
      </c>
      <c r="B223" s="22" t="s">
        <v>422</v>
      </c>
      <c r="C223" s="266"/>
      <c r="D223" s="348"/>
      <c r="E223" s="266"/>
      <c r="F223" s="361"/>
      <c r="G223" s="348"/>
      <c r="H223" s="374"/>
      <c r="I223" s="387"/>
      <c r="J223" s="266"/>
      <c r="K223" s="361"/>
      <c r="L223" s="202"/>
      <c r="M223" s="348"/>
      <c r="N223" s="199"/>
    </row>
    <row r="224" spans="1:14" ht="15" thickBot="1">
      <c r="A224" s="66" t="s">
        <v>423</v>
      </c>
      <c r="B224" s="63" t="s">
        <v>424</v>
      </c>
      <c r="C224" s="277"/>
      <c r="D224" s="359"/>
      <c r="E224" s="277"/>
      <c r="F224" s="372"/>
      <c r="G224" s="359"/>
      <c r="H224" s="385"/>
      <c r="I224" s="398"/>
      <c r="J224" s="277"/>
      <c r="K224" s="372"/>
      <c r="L224" s="277"/>
      <c r="M224" s="359"/>
      <c r="N224" s="420"/>
    </row>
    <row r="225" spans="1:14" ht="27" thickBot="1">
      <c r="A225" s="67" t="s">
        <v>425</v>
      </c>
      <c r="B225" s="22" t="s">
        <v>426</v>
      </c>
      <c r="C225" s="266"/>
      <c r="D225" s="348"/>
      <c r="E225" s="266"/>
      <c r="F225" s="361"/>
      <c r="G225" s="348"/>
      <c r="H225" s="374"/>
      <c r="I225" s="387"/>
      <c r="J225" s="266"/>
      <c r="K225" s="361"/>
      <c r="L225" s="202"/>
      <c r="M225" s="348"/>
      <c r="N225" s="199"/>
    </row>
    <row r="226" spans="1:14" ht="15" thickBot="1">
      <c r="A226" s="67" t="s">
        <v>427</v>
      </c>
      <c r="B226" s="22" t="s">
        <v>428</v>
      </c>
      <c r="C226" s="266"/>
      <c r="D226" s="348"/>
      <c r="E226" s="266"/>
      <c r="F226" s="361"/>
      <c r="G226" s="348"/>
      <c r="H226" s="374"/>
      <c r="I226" s="387"/>
      <c r="J226" s="266"/>
      <c r="K226" s="361"/>
      <c r="L226" s="202"/>
      <c r="M226" s="348"/>
      <c r="N226" s="199"/>
    </row>
    <row r="227" spans="1:14" ht="15" thickBot="1">
      <c r="A227" s="66" t="s">
        <v>429</v>
      </c>
      <c r="B227" s="63" t="s">
        <v>430</v>
      </c>
      <c r="C227" s="277"/>
      <c r="D227" s="359"/>
      <c r="E227" s="277"/>
      <c r="F227" s="372"/>
      <c r="G227" s="359"/>
      <c r="H227" s="385"/>
      <c r="I227" s="398"/>
      <c r="J227" s="277"/>
      <c r="K227" s="372"/>
      <c r="L227" s="277"/>
      <c r="M227" s="359"/>
      <c r="N227" s="420"/>
    </row>
    <row r="228" spans="1:14" ht="15" thickBot="1">
      <c r="A228" s="67" t="s">
        <v>431</v>
      </c>
      <c r="B228" s="22" t="s">
        <v>432</v>
      </c>
      <c r="C228" s="266"/>
      <c r="D228" s="348"/>
      <c r="E228" s="266"/>
      <c r="F228" s="361"/>
      <c r="G228" s="348"/>
      <c r="H228" s="374"/>
      <c r="I228" s="387"/>
      <c r="J228" s="266"/>
      <c r="K228" s="361"/>
      <c r="L228" s="202"/>
      <c r="M228" s="348"/>
      <c r="N228" s="199"/>
    </row>
    <row r="229" spans="1:14" ht="15" thickBot="1">
      <c r="A229" s="67" t="s">
        <v>433</v>
      </c>
      <c r="B229" s="22" t="s">
        <v>434</v>
      </c>
      <c r="C229" s="266"/>
      <c r="D229" s="348"/>
      <c r="E229" s="266"/>
      <c r="F229" s="361"/>
      <c r="G229" s="348"/>
      <c r="H229" s="374"/>
      <c r="I229" s="387"/>
      <c r="J229" s="266"/>
      <c r="K229" s="361"/>
      <c r="L229" s="202"/>
      <c r="M229" s="348"/>
      <c r="N229" s="199"/>
    </row>
    <row r="230" spans="1:14" ht="15" thickBot="1">
      <c r="A230" s="67" t="s">
        <v>435</v>
      </c>
      <c r="B230" s="22" t="s">
        <v>304</v>
      </c>
      <c r="C230" s="266"/>
      <c r="D230" s="348"/>
      <c r="E230" s="266"/>
      <c r="F230" s="361"/>
      <c r="G230" s="348"/>
      <c r="H230" s="374"/>
      <c r="I230" s="387"/>
      <c r="J230" s="266"/>
      <c r="K230" s="361"/>
      <c r="L230" s="202"/>
      <c r="M230" s="348"/>
      <c r="N230" s="199"/>
    </row>
    <row r="231" spans="1:14" ht="27" thickBot="1">
      <c r="A231" s="67" t="s">
        <v>436</v>
      </c>
      <c r="B231" s="22" t="s">
        <v>437</v>
      </c>
      <c r="C231" s="266"/>
      <c r="D231" s="348"/>
      <c r="E231" s="266"/>
      <c r="F231" s="361"/>
      <c r="G231" s="348"/>
      <c r="H231" s="374"/>
      <c r="I231" s="387"/>
      <c r="J231" s="266"/>
      <c r="K231" s="361"/>
      <c r="L231" s="202"/>
      <c r="M231" s="348"/>
      <c r="N231" s="199"/>
    </row>
    <row r="232" spans="1:14" ht="15" thickBot="1">
      <c r="A232" s="67" t="s">
        <v>438</v>
      </c>
      <c r="B232" s="22" t="s">
        <v>439</v>
      </c>
      <c r="C232" s="266"/>
      <c r="D232" s="348"/>
      <c r="E232" s="266"/>
      <c r="F232" s="361"/>
      <c r="G232" s="348"/>
      <c r="H232" s="374"/>
      <c r="I232" s="387"/>
      <c r="J232" s="266"/>
      <c r="K232" s="361"/>
      <c r="L232" s="202"/>
      <c r="M232" s="348"/>
      <c r="N232" s="199"/>
    </row>
    <row r="233" spans="1:14" ht="15" thickBot="1">
      <c r="A233" s="67" t="s">
        <v>440</v>
      </c>
      <c r="B233" s="22" t="s">
        <v>441</v>
      </c>
      <c r="C233" s="266"/>
      <c r="D233" s="348"/>
      <c r="E233" s="266"/>
      <c r="F233" s="361"/>
      <c r="G233" s="348"/>
      <c r="H233" s="374"/>
      <c r="I233" s="387"/>
      <c r="J233" s="266"/>
      <c r="K233" s="361"/>
      <c r="L233" s="202"/>
      <c r="M233" s="348"/>
      <c r="N233" s="199"/>
    </row>
    <row r="234" spans="1:14" ht="27" thickBot="1">
      <c r="A234" s="67" t="s">
        <v>442</v>
      </c>
      <c r="B234" s="22" t="s">
        <v>443</v>
      </c>
      <c r="C234" s="266"/>
      <c r="D234" s="348"/>
      <c r="E234" s="266"/>
      <c r="F234" s="361"/>
      <c r="G234" s="348"/>
      <c r="H234" s="374"/>
      <c r="I234" s="387"/>
      <c r="J234" s="266"/>
      <c r="K234" s="361"/>
      <c r="L234" s="202"/>
      <c r="M234" s="348"/>
      <c r="N234" s="199"/>
    </row>
    <row r="235" spans="1:14" ht="15" thickBot="1">
      <c r="A235" s="67" t="s">
        <v>444</v>
      </c>
      <c r="B235" s="22" t="s">
        <v>445</v>
      </c>
      <c r="C235" s="266"/>
      <c r="D235" s="348"/>
      <c r="E235" s="266"/>
      <c r="F235" s="361"/>
      <c r="G235" s="348"/>
      <c r="H235" s="374"/>
      <c r="I235" s="387"/>
      <c r="J235" s="266"/>
      <c r="K235" s="361"/>
      <c r="L235" s="202"/>
      <c r="M235" s="348"/>
      <c r="N235" s="199"/>
    </row>
    <row r="236" spans="1:14" ht="15" thickBot="1">
      <c r="A236" s="67" t="s">
        <v>446</v>
      </c>
      <c r="B236" s="22" t="s">
        <v>447</v>
      </c>
      <c r="C236" s="266"/>
      <c r="D236" s="348"/>
      <c r="E236" s="266"/>
      <c r="F236" s="361"/>
      <c r="G236" s="348"/>
      <c r="H236" s="374"/>
      <c r="I236" s="387"/>
      <c r="J236" s="266"/>
      <c r="K236" s="361"/>
      <c r="L236" s="202"/>
      <c r="M236" s="348"/>
      <c r="N236" s="199"/>
    </row>
    <row r="237" spans="1:14" ht="27" thickBot="1">
      <c r="A237" s="67" t="s">
        <v>448</v>
      </c>
      <c r="B237" s="22" t="s">
        <v>449</v>
      </c>
      <c r="C237" s="266"/>
      <c r="D237" s="348"/>
      <c r="E237" s="266"/>
      <c r="F237" s="361"/>
      <c r="G237" s="348"/>
      <c r="H237" s="374"/>
      <c r="I237" s="387"/>
      <c r="J237" s="266"/>
      <c r="K237" s="361"/>
      <c r="L237" s="202"/>
      <c r="M237" s="348"/>
      <c r="N237" s="199"/>
    </row>
    <row r="238" spans="1:14" ht="15" thickBot="1">
      <c r="A238" s="66" t="s">
        <v>450</v>
      </c>
      <c r="B238" s="63" t="s">
        <v>451</v>
      </c>
      <c r="C238" s="277"/>
      <c r="D238" s="359"/>
      <c r="E238" s="277"/>
      <c r="F238" s="372"/>
      <c r="G238" s="359"/>
      <c r="H238" s="385"/>
      <c r="I238" s="398"/>
      <c r="J238" s="277"/>
      <c r="K238" s="372"/>
      <c r="L238" s="277"/>
      <c r="M238" s="359"/>
      <c r="N238" s="420"/>
    </row>
    <row r="239" spans="1:14" ht="15" thickBot="1">
      <c r="A239" s="67" t="s">
        <v>452</v>
      </c>
      <c r="B239" s="22" t="s">
        <v>453</v>
      </c>
      <c r="C239" s="266"/>
      <c r="D239" s="348"/>
      <c r="E239" s="266"/>
      <c r="F239" s="361"/>
      <c r="G239" s="348"/>
      <c r="H239" s="374"/>
      <c r="I239" s="387"/>
      <c r="J239" s="266"/>
      <c r="K239" s="361"/>
      <c r="L239" s="202"/>
      <c r="M239" s="348"/>
      <c r="N239" s="199"/>
    </row>
    <row r="240" spans="1:14" ht="27" thickBot="1">
      <c r="A240" s="67" t="s">
        <v>454</v>
      </c>
      <c r="B240" s="22" t="s">
        <v>455</v>
      </c>
      <c r="C240" s="266"/>
      <c r="D240" s="348"/>
      <c r="E240" s="266"/>
      <c r="F240" s="361"/>
      <c r="G240" s="348"/>
      <c r="H240" s="374"/>
      <c r="I240" s="387"/>
      <c r="J240" s="266"/>
      <c r="K240" s="361"/>
      <c r="L240" s="202"/>
      <c r="M240" s="348"/>
      <c r="N240" s="199"/>
    </row>
    <row r="241" spans="1:14" ht="15" thickBot="1">
      <c r="A241" s="67" t="s">
        <v>456</v>
      </c>
      <c r="B241" s="22" t="s">
        <v>457</v>
      </c>
      <c r="C241" s="266"/>
      <c r="D241" s="348"/>
      <c r="E241" s="266"/>
      <c r="F241" s="361"/>
      <c r="G241" s="348"/>
      <c r="H241" s="374"/>
      <c r="I241" s="387"/>
      <c r="J241" s="266"/>
      <c r="K241" s="361"/>
      <c r="L241" s="202"/>
      <c r="M241" s="348"/>
      <c r="N241" s="199"/>
    </row>
    <row r="242" spans="1:14" ht="27" thickBot="1">
      <c r="A242" s="67" t="s">
        <v>458</v>
      </c>
      <c r="B242" s="22" t="s">
        <v>459</v>
      </c>
      <c r="C242" s="266"/>
      <c r="D242" s="348"/>
      <c r="E242" s="266"/>
      <c r="F242" s="361"/>
      <c r="G242" s="348"/>
      <c r="H242" s="374"/>
      <c r="I242" s="387"/>
      <c r="J242" s="266"/>
      <c r="K242" s="361"/>
      <c r="L242" s="202"/>
      <c r="M242" s="348"/>
      <c r="N242" s="199"/>
    </row>
    <row r="243" spans="1:14" ht="15" thickBot="1">
      <c r="A243" s="67" t="s">
        <v>460</v>
      </c>
      <c r="B243" s="22" t="s">
        <v>461</v>
      </c>
      <c r="C243" s="266"/>
      <c r="D243" s="348"/>
      <c r="E243" s="266"/>
      <c r="F243" s="361"/>
      <c r="G243" s="348"/>
      <c r="H243" s="374"/>
      <c r="I243" s="387"/>
      <c r="J243" s="266"/>
      <c r="K243" s="361"/>
      <c r="L243" s="202"/>
      <c r="M243" s="348"/>
      <c r="N243" s="199"/>
    </row>
    <row r="244" spans="1:14" ht="15" thickBot="1">
      <c r="A244" s="67" t="s">
        <v>462</v>
      </c>
      <c r="B244" s="22" t="s">
        <v>463</v>
      </c>
      <c r="C244" s="266"/>
      <c r="D244" s="348"/>
      <c r="E244" s="266"/>
      <c r="F244" s="361"/>
      <c r="G244" s="348"/>
      <c r="H244" s="374"/>
      <c r="I244" s="387"/>
      <c r="J244" s="266"/>
      <c r="K244" s="361"/>
      <c r="L244" s="202"/>
      <c r="M244" s="348"/>
      <c r="N244" s="199"/>
    </row>
    <row r="245" spans="1:14" ht="15" thickBot="1">
      <c r="A245" s="66" t="s">
        <v>464</v>
      </c>
      <c r="B245" s="63" t="s">
        <v>465</v>
      </c>
      <c r="C245" s="277"/>
      <c r="D245" s="359"/>
      <c r="E245" s="277"/>
      <c r="F245" s="372"/>
      <c r="G245" s="359"/>
      <c r="H245" s="385"/>
      <c r="I245" s="398"/>
      <c r="J245" s="277"/>
      <c r="K245" s="372"/>
      <c r="L245" s="277"/>
      <c r="M245" s="359"/>
      <c r="N245" s="420"/>
    </row>
    <row r="246" spans="1:14" ht="15" thickBot="1">
      <c r="A246" s="68" t="s">
        <v>466</v>
      </c>
      <c r="B246" s="22" t="s">
        <v>467</v>
      </c>
      <c r="C246" s="266"/>
      <c r="D246" s="348"/>
      <c r="E246" s="266"/>
      <c r="F246" s="361"/>
      <c r="G246" s="348"/>
      <c r="H246" s="374"/>
      <c r="I246" s="387"/>
      <c r="J246" s="266"/>
      <c r="K246" s="361"/>
      <c r="L246" s="202"/>
      <c r="M246" s="348"/>
      <c r="N246" s="199"/>
    </row>
    <row r="247" spans="1:14" ht="15" thickBot="1">
      <c r="A247" s="68" t="s">
        <v>468</v>
      </c>
      <c r="B247" s="22" t="s">
        <v>416</v>
      </c>
      <c r="C247" s="266"/>
      <c r="D247" s="348"/>
      <c r="E247" s="266"/>
      <c r="F247" s="361"/>
      <c r="G247" s="348"/>
      <c r="H247" s="374"/>
      <c r="I247" s="387"/>
      <c r="J247" s="266"/>
      <c r="K247" s="361"/>
      <c r="L247" s="202"/>
      <c r="M247" s="348"/>
      <c r="N247" s="199"/>
    </row>
    <row r="248" spans="1:14" ht="15" thickBot="1">
      <c r="A248" s="68" t="s">
        <v>469</v>
      </c>
      <c r="B248" s="22" t="s">
        <v>470</v>
      </c>
      <c r="C248" s="266"/>
      <c r="D248" s="348"/>
      <c r="E248" s="266"/>
      <c r="F248" s="361"/>
      <c r="G248" s="348"/>
      <c r="H248" s="374"/>
      <c r="I248" s="387"/>
      <c r="J248" s="266"/>
      <c r="K248" s="361"/>
      <c r="L248" s="202"/>
      <c r="M248" s="348"/>
      <c r="N248" s="199"/>
    </row>
    <row r="249" spans="1:14" ht="15" thickBot="1">
      <c r="A249" s="68" t="s">
        <v>468</v>
      </c>
      <c r="B249" s="22" t="s">
        <v>471</v>
      </c>
      <c r="C249" s="266"/>
      <c r="D249" s="348"/>
      <c r="E249" s="266"/>
      <c r="F249" s="361"/>
      <c r="G249" s="348"/>
      <c r="H249" s="374"/>
      <c r="I249" s="387"/>
      <c r="J249" s="266"/>
      <c r="K249" s="361"/>
      <c r="L249" s="202"/>
      <c r="M249" s="348"/>
      <c r="N249" s="199"/>
    </row>
    <row r="250" spans="1:14" ht="15" thickBot="1">
      <c r="A250" s="68" t="s">
        <v>472</v>
      </c>
      <c r="B250" s="22" t="s">
        <v>473</v>
      </c>
      <c r="C250" s="266"/>
      <c r="D250" s="348"/>
      <c r="E250" s="266"/>
      <c r="F250" s="361"/>
      <c r="G250" s="348"/>
      <c r="H250" s="374"/>
      <c r="I250" s="387"/>
      <c r="J250" s="266"/>
      <c r="K250" s="361"/>
      <c r="L250" s="202"/>
      <c r="M250" s="348"/>
      <c r="N250" s="199"/>
    </row>
    <row r="251" spans="1:14" ht="15" thickBot="1">
      <c r="A251" s="68" t="s">
        <v>474</v>
      </c>
      <c r="B251" s="22" t="s">
        <v>475</v>
      </c>
      <c r="C251" s="266"/>
      <c r="D251" s="348"/>
      <c r="E251" s="266"/>
      <c r="F251" s="361"/>
      <c r="G251" s="348"/>
      <c r="H251" s="374"/>
      <c r="I251" s="387"/>
      <c r="J251" s="266"/>
      <c r="K251" s="361"/>
      <c r="L251" s="202"/>
      <c r="M251" s="348"/>
      <c r="N251" s="199"/>
    </row>
    <row r="252" spans="1:14" ht="15" thickBot="1">
      <c r="A252" s="68" t="s">
        <v>476</v>
      </c>
      <c r="B252" s="22" t="s">
        <v>477</v>
      </c>
      <c r="C252" s="266"/>
      <c r="D252" s="348"/>
      <c r="E252" s="266"/>
      <c r="F252" s="361"/>
      <c r="G252" s="348"/>
      <c r="H252" s="374"/>
      <c r="I252" s="387"/>
      <c r="J252" s="266"/>
      <c r="K252" s="361"/>
      <c r="L252" s="202"/>
      <c r="M252" s="348"/>
      <c r="N252" s="199"/>
    </row>
    <row r="253" spans="1:14" ht="15" thickBot="1">
      <c r="A253" s="68" t="s">
        <v>478</v>
      </c>
      <c r="B253" s="22" t="s">
        <v>479</v>
      </c>
      <c r="C253" s="266"/>
      <c r="D253" s="348"/>
      <c r="E253" s="266"/>
      <c r="F253" s="361"/>
      <c r="G253" s="348"/>
      <c r="H253" s="374"/>
      <c r="I253" s="387"/>
      <c r="J253" s="266"/>
      <c r="K253" s="361"/>
      <c r="L253" s="202"/>
      <c r="M253" s="348"/>
      <c r="N253" s="199"/>
    </row>
    <row r="254" spans="1:14" ht="15" thickBot="1">
      <c r="A254" s="68" t="s">
        <v>480</v>
      </c>
      <c r="B254" s="22" t="s">
        <v>481</v>
      </c>
      <c r="C254" s="266"/>
      <c r="D254" s="348"/>
      <c r="E254" s="266"/>
      <c r="F254" s="361"/>
      <c r="G254" s="348"/>
      <c r="H254" s="374"/>
      <c r="I254" s="387"/>
      <c r="J254" s="266"/>
      <c r="K254" s="361"/>
      <c r="L254" s="202"/>
      <c r="M254" s="348"/>
      <c r="N254" s="199"/>
    </row>
    <row r="255" spans="1:14" ht="27" thickBot="1">
      <c r="A255" s="68" t="s">
        <v>482</v>
      </c>
      <c r="B255" s="22" t="s">
        <v>483</v>
      </c>
      <c r="C255" s="266"/>
      <c r="D255" s="348"/>
      <c r="E255" s="266"/>
      <c r="F255" s="361"/>
      <c r="G255" s="348"/>
      <c r="H255" s="374"/>
      <c r="I255" s="387"/>
      <c r="J255" s="266"/>
      <c r="K255" s="361"/>
      <c r="L255" s="202"/>
      <c r="M255" s="348"/>
      <c r="N255" s="199"/>
    </row>
    <row r="256" spans="1:14" ht="19.5" customHeight="1">
      <c r="A256" s="69"/>
      <c r="B256" s="39" t="s">
        <v>484</v>
      </c>
      <c r="C256" s="340"/>
      <c r="D256" s="343"/>
      <c r="E256" s="343"/>
      <c r="F256" s="346"/>
      <c r="G256" s="343"/>
      <c r="H256" s="343"/>
      <c r="I256" s="343"/>
      <c r="J256" s="343"/>
      <c r="K256" s="343"/>
      <c r="L256" s="340"/>
      <c r="M256" s="343"/>
      <c r="N256" s="422"/>
    </row>
    <row r="257" spans="1:14" ht="15.75" thickBot="1">
      <c r="A257" s="40" t="s">
        <v>485</v>
      </c>
      <c r="B257" s="41" t="s">
        <v>486</v>
      </c>
      <c r="C257" s="276"/>
      <c r="D257" s="358"/>
      <c r="E257" s="276"/>
      <c r="F257" s="371"/>
      <c r="G257" s="358"/>
      <c r="H257" s="384"/>
      <c r="I257" s="397"/>
      <c r="J257" s="276"/>
      <c r="K257" s="371"/>
      <c r="L257" s="276"/>
      <c r="M257" s="358"/>
      <c r="N257" s="414"/>
    </row>
    <row r="258" spans="1:14" ht="26.25" customHeight="1" thickBot="1">
      <c r="A258" s="70" t="s">
        <v>487</v>
      </c>
      <c r="B258" s="22" t="s">
        <v>488</v>
      </c>
      <c r="C258" s="266"/>
      <c r="D258" s="348"/>
      <c r="E258" s="266"/>
      <c r="F258" s="361"/>
      <c r="G258" s="348"/>
      <c r="H258" s="374"/>
      <c r="I258" s="387"/>
      <c r="J258" s="266"/>
      <c r="K258" s="361"/>
      <c r="L258" s="202"/>
      <c r="M258" s="348"/>
      <c r="N258" s="199"/>
    </row>
    <row r="259" spans="1:14" ht="15" thickBot="1">
      <c r="A259" s="70" t="s">
        <v>489</v>
      </c>
      <c r="B259" s="22" t="s">
        <v>490</v>
      </c>
      <c r="C259" s="266"/>
      <c r="D259" s="348"/>
      <c r="E259" s="266"/>
      <c r="F259" s="361"/>
      <c r="G259" s="348"/>
      <c r="H259" s="374"/>
      <c r="I259" s="387"/>
      <c r="J259" s="266"/>
      <c r="K259" s="361"/>
      <c r="L259" s="202"/>
      <c r="M259" s="348"/>
      <c r="N259" s="199"/>
    </row>
    <row r="260" spans="1:14" ht="14.25">
      <c r="A260" s="70" t="s">
        <v>491</v>
      </c>
      <c r="B260" s="22" t="s">
        <v>492</v>
      </c>
      <c r="C260" s="266"/>
      <c r="D260" s="348"/>
      <c r="E260" s="266"/>
      <c r="F260" s="361"/>
      <c r="G260" s="348"/>
      <c r="H260" s="374"/>
      <c r="I260" s="387"/>
      <c r="J260" s="266"/>
      <c r="K260" s="361"/>
      <c r="L260" s="202"/>
      <c r="M260" s="348"/>
      <c r="N260" s="403"/>
    </row>
    <row r="261" spans="2:14" ht="15.75" thickBot="1">
      <c r="B261" s="71" t="s">
        <v>493</v>
      </c>
      <c r="C261" s="338"/>
      <c r="D261" s="344"/>
      <c r="E261" s="344"/>
      <c r="F261" s="347"/>
      <c r="G261" s="344"/>
      <c r="H261" s="344"/>
      <c r="I261" s="344"/>
      <c r="J261" s="344"/>
      <c r="K261" s="338"/>
      <c r="L261" s="338"/>
      <c r="M261" s="344"/>
      <c r="N261" s="423"/>
    </row>
    <row r="262" spans="3:14" ht="15" thickBot="1">
      <c r="C262" s="239"/>
      <c r="D262" s="239"/>
      <c r="E262" s="239"/>
      <c r="F262" s="239"/>
      <c r="G262" s="239"/>
      <c r="H262" s="239"/>
      <c r="I262" s="239"/>
      <c r="J262" s="239"/>
      <c r="K262" s="239"/>
      <c r="L262" s="239"/>
      <c r="M262" s="239"/>
      <c r="N262" s="239"/>
    </row>
    <row r="263" spans="2:14" ht="15.75" thickBot="1">
      <c r="B263" s="159" t="s">
        <v>503</v>
      </c>
      <c r="C263" s="341">
        <f>C261+C256+C139</f>
        <v>0</v>
      </c>
      <c r="D263" s="341">
        <f aca="true" t="shared" si="0" ref="D263:N263">D261+D256+D139</f>
        <v>0</v>
      </c>
      <c r="E263" s="341">
        <f t="shared" si="0"/>
        <v>0</v>
      </c>
      <c r="F263" s="341">
        <f t="shared" si="0"/>
        <v>0</v>
      </c>
      <c r="G263" s="341">
        <f t="shared" si="0"/>
        <v>0</v>
      </c>
      <c r="H263" s="341">
        <f t="shared" si="0"/>
        <v>0</v>
      </c>
      <c r="I263" s="341">
        <f t="shared" si="0"/>
        <v>0</v>
      </c>
      <c r="J263" s="341">
        <f>J261+J256+J139</f>
        <v>0</v>
      </c>
      <c r="K263" s="341">
        <f t="shared" si="0"/>
        <v>0</v>
      </c>
      <c r="L263" s="341">
        <f t="shared" si="0"/>
        <v>0</v>
      </c>
      <c r="M263" s="341">
        <f t="shared" si="0"/>
        <v>0</v>
      </c>
      <c r="N263" s="341">
        <f t="shared" si="0"/>
        <v>0</v>
      </c>
    </row>
  </sheetData>
  <sheetProtection/>
  <mergeCells count="6">
    <mergeCell ref="C8:N8"/>
    <mergeCell ref="A1:K1"/>
    <mergeCell ref="A2:K2"/>
    <mergeCell ref="A3:K3"/>
    <mergeCell ref="A4:K6"/>
    <mergeCell ref="C7:N7"/>
  </mergeCells>
  <printOptions/>
  <pageMargins left="0.32" right="0.196850393700787" top="0.35" bottom="0.35" header="0.236220472440945" footer="0.1574803149606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60"/>
  <sheetViews>
    <sheetView view="pageBreakPreview" zoomScale="82" zoomScaleNormal="86" zoomScaleSheetLayoutView="82" zoomScalePageLayoutView="0" workbookViewId="0" topLeftCell="A1">
      <selection activeCell="A3" sqref="A3:K3"/>
    </sheetView>
  </sheetViews>
  <sheetFormatPr defaultColWidth="9.140625" defaultRowHeight="15"/>
  <cols>
    <col min="1" max="1" width="11.140625" style="0" customWidth="1"/>
    <col min="2" max="2" width="42.7109375" style="0" customWidth="1"/>
    <col min="3" max="3" width="9.7109375" style="0" bestFit="1" customWidth="1"/>
    <col min="11" max="11" width="9.140625" style="155" customWidth="1"/>
    <col min="13" max="13" width="9.140625" style="155" customWidth="1"/>
  </cols>
  <sheetData>
    <row r="1" spans="1:11" ht="14.25">
      <c r="A1" s="449" t="s">
        <v>0</v>
      </c>
      <c r="B1" s="450"/>
      <c r="C1" s="450"/>
      <c r="D1" s="450"/>
      <c r="E1" s="450"/>
      <c r="F1" s="450"/>
      <c r="G1" s="450"/>
      <c r="H1" s="450"/>
      <c r="I1" s="450"/>
      <c r="J1" s="450"/>
      <c r="K1" s="451"/>
    </row>
    <row r="2" spans="1:11" ht="15">
      <c r="A2" s="452" t="s">
        <v>1</v>
      </c>
      <c r="B2" s="453"/>
      <c r="C2" s="453"/>
      <c r="D2" s="453"/>
      <c r="E2" s="453"/>
      <c r="F2" s="453"/>
      <c r="G2" s="453"/>
      <c r="H2" s="453"/>
      <c r="I2" s="453"/>
      <c r="J2" s="453"/>
      <c r="K2" s="454"/>
    </row>
    <row r="3" spans="1:11" ht="14.25">
      <c r="A3" s="455" t="s">
        <v>507</v>
      </c>
      <c r="B3" s="456"/>
      <c r="C3" s="456"/>
      <c r="D3" s="456"/>
      <c r="E3" s="456"/>
      <c r="F3" s="456"/>
      <c r="G3" s="456"/>
      <c r="H3" s="456"/>
      <c r="I3" s="456"/>
      <c r="J3" s="456"/>
      <c r="K3" s="457"/>
    </row>
    <row r="4" spans="1:11" ht="14.25">
      <c r="A4" s="458" t="s">
        <v>2</v>
      </c>
      <c r="B4" s="430"/>
      <c r="C4" s="430"/>
      <c r="D4" s="430"/>
      <c r="E4" s="430"/>
      <c r="F4" s="430"/>
      <c r="G4" s="430"/>
      <c r="H4" s="430"/>
      <c r="I4" s="430"/>
      <c r="J4" s="430"/>
      <c r="K4" s="459"/>
    </row>
    <row r="5" spans="1:11" ht="14.25">
      <c r="A5" s="460"/>
      <c r="B5" s="433"/>
      <c r="C5" s="433"/>
      <c r="D5" s="433"/>
      <c r="E5" s="433"/>
      <c r="F5" s="433"/>
      <c r="G5" s="433"/>
      <c r="H5" s="433"/>
      <c r="I5" s="433"/>
      <c r="J5" s="433"/>
      <c r="K5" s="461"/>
    </row>
    <row r="6" spans="1:11" ht="14.25">
      <c r="A6" s="462"/>
      <c r="B6" s="436"/>
      <c r="C6" s="436"/>
      <c r="D6" s="436"/>
      <c r="E6" s="436"/>
      <c r="F6" s="436"/>
      <c r="G6" s="436"/>
      <c r="H6" s="436"/>
      <c r="I6" s="436"/>
      <c r="J6" s="436"/>
      <c r="K6" s="463"/>
    </row>
    <row r="7" spans="1:14" ht="15" thickBot="1">
      <c r="A7" s="1"/>
      <c r="B7" s="2"/>
      <c r="C7" s="464" t="s">
        <v>3</v>
      </c>
      <c r="D7" s="464"/>
      <c r="E7" s="464"/>
      <c r="F7" s="464"/>
      <c r="G7" s="464"/>
      <c r="H7" s="464"/>
      <c r="I7" s="464"/>
      <c r="J7" s="464"/>
      <c r="K7" s="464"/>
      <c r="L7" s="464"/>
      <c r="M7" s="464"/>
      <c r="N7" s="464"/>
    </row>
    <row r="8" spans="1:14" ht="18" thickBot="1">
      <c r="A8" s="3" t="s">
        <v>4</v>
      </c>
      <c r="B8" s="156" t="s">
        <v>5</v>
      </c>
      <c r="C8" s="465" t="s">
        <v>6</v>
      </c>
      <c r="D8" s="466"/>
      <c r="E8" s="466"/>
      <c r="F8" s="466"/>
      <c r="G8" s="466"/>
      <c r="H8" s="466"/>
      <c r="I8" s="466"/>
      <c r="J8" s="466"/>
      <c r="K8" s="466"/>
      <c r="L8" s="466"/>
      <c r="M8" s="466"/>
      <c r="N8" s="448"/>
    </row>
    <row r="9" spans="1:14" ht="46.5">
      <c r="A9" s="157" t="s">
        <v>7</v>
      </c>
      <c r="B9" s="158" t="s">
        <v>8</v>
      </c>
      <c r="C9" s="72" t="s">
        <v>9</v>
      </c>
      <c r="D9" s="73" t="s">
        <v>10</v>
      </c>
      <c r="E9" s="73" t="s">
        <v>11</v>
      </c>
      <c r="F9" s="73" t="s">
        <v>12</v>
      </c>
      <c r="G9" s="73" t="s">
        <v>13</v>
      </c>
      <c r="H9" s="73" t="s">
        <v>14</v>
      </c>
      <c r="I9" s="73" t="s">
        <v>15</v>
      </c>
      <c r="J9" s="73" t="s">
        <v>16</v>
      </c>
      <c r="K9" s="73" t="s">
        <v>17</v>
      </c>
      <c r="L9" s="170" t="s">
        <v>495</v>
      </c>
      <c r="M9" s="171" t="s">
        <v>494</v>
      </c>
      <c r="N9" s="181" t="s">
        <v>502</v>
      </c>
    </row>
    <row r="10" spans="1:14" ht="14.25">
      <c r="A10" s="149" t="s">
        <v>18</v>
      </c>
      <c r="B10" s="150" t="s">
        <v>19</v>
      </c>
      <c r="C10" s="75"/>
      <c r="D10" s="6"/>
      <c r="E10" s="6"/>
      <c r="F10" s="6"/>
      <c r="G10" s="6"/>
      <c r="H10" s="6"/>
      <c r="I10" s="6"/>
      <c r="J10" s="6"/>
      <c r="K10" s="169"/>
      <c r="L10" s="6"/>
      <c r="M10" s="172"/>
      <c r="N10" s="182"/>
    </row>
    <row r="11" spans="1:14" ht="27" thickBot="1">
      <c r="A11" s="151" t="s">
        <v>20</v>
      </c>
      <c r="B11" s="152" t="s">
        <v>21</v>
      </c>
      <c r="C11" s="173"/>
      <c r="D11" s="174"/>
      <c r="E11" s="174"/>
      <c r="F11" s="174"/>
      <c r="G11" s="174"/>
      <c r="H11" s="174"/>
      <c r="I11" s="174"/>
      <c r="J11" s="174"/>
      <c r="K11" s="183"/>
      <c r="L11" s="174"/>
      <c r="M11" s="175"/>
      <c r="N11" s="184"/>
    </row>
    <row r="12" spans="1:14" ht="15" thickBot="1">
      <c r="A12" s="8" t="s">
        <v>22</v>
      </c>
      <c r="B12" s="9" t="s">
        <v>23</v>
      </c>
      <c r="C12" s="241"/>
      <c r="D12" s="242"/>
      <c r="E12" s="242"/>
      <c r="F12" s="242"/>
      <c r="G12" s="242"/>
      <c r="H12" s="242"/>
      <c r="I12" s="242"/>
      <c r="J12" s="242"/>
      <c r="K12" s="242"/>
      <c r="L12" s="243"/>
      <c r="M12" s="244"/>
      <c r="N12" s="168">
        <f>M12+L12</f>
        <v>0</v>
      </c>
    </row>
    <row r="13" spans="1:14" ht="15" thickBot="1">
      <c r="A13" s="10" t="s">
        <v>24</v>
      </c>
      <c r="B13" s="11" t="s">
        <v>25</v>
      </c>
      <c r="C13" s="200"/>
      <c r="D13" s="201"/>
      <c r="E13" s="201"/>
      <c r="F13" s="201"/>
      <c r="G13" s="201"/>
      <c r="H13" s="201"/>
      <c r="I13" s="201"/>
      <c r="J13" s="201"/>
      <c r="K13" s="201"/>
      <c r="L13" s="202"/>
      <c r="M13" s="203"/>
      <c r="N13" s="168">
        <f aca="true" t="shared" si="0" ref="N13:N76">M13+L13</f>
        <v>0</v>
      </c>
    </row>
    <row r="14" spans="1:14" ht="15" thickBot="1">
      <c r="A14" s="10" t="s">
        <v>26</v>
      </c>
      <c r="B14" s="12" t="s">
        <v>27</v>
      </c>
      <c r="C14" s="200"/>
      <c r="D14" s="201"/>
      <c r="E14" s="201"/>
      <c r="F14" s="201"/>
      <c r="G14" s="201"/>
      <c r="H14" s="201"/>
      <c r="I14" s="201"/>
      <c r="J14" s="201"/>
      <c r="K14" s="201"/>
      <c r="L14" s="202"/>
      <c r="M14" s="203"/>
      <c r="N14" s="168">
        <f t="shared" si="0"/>
        <v>0</v>
      </c>
    </row>
    <row r="15" spans="1:14" ht="15" thickBot="1">
      <c r="A15" s="10" t="s">
        <v>28</v>
      </c>
      <c r="B15" s="12" t="s">
        <v>29</v>
      </c>
      <c r="C15" s="200"/>
      <c r="D15" s="201"/>
      <c r="E15" s="201"/>
      <c r="F15" s="201"/>
      <c r="G15" s="201"/>
      <c r="H15" s="201"/>
      <c r="I15" s="201"/>
      <c r="J15" s="201"/>
      <c r="K15" s="201"/>
      <c r="L15" s="202"/>
      <c r="M15" s="203"/>
      <c r="N15" s="168">
        <f t="shared" si="0"/>
        <v>0</v>
      </c>
    </row>
    <row r="16" spans="1:14" ht="15" thickBot="1">
      <c r="A16" s="10" t="s">
        <v>30</v>
      </c>
      <c r="B16" s="12" t="s">
        <v>31</v>
      </c>
      <c r="C16" s="200"/>
      <c r="D16" s="201"/>
      <c r="E16" s="201"/>
      <c r="F16" s="201"/>
      <c r="G16" s="201"/>
      <c r="H16" s="201"/>
      <c r="I16" s="201"/>
      <c r="J16" s="201"/>
      <c r="K16" s="201"/>
      <c r="L16" s="202"/>
      <c r="M16" s="203"/>
      <c r="N16" s="168">
        <f t="shared" si="0"/>
        <v>0</v>
      </c>
    </row>
    <row r="17" spans="1:14" ht="15" thickBot="1">
      <c r="A17" s="10" t="s">
        <v>32</v>
      </c>
      <c r="B17" s="12" t="s">
        <v>33</v>
      </c>
      <c r="C17" s="164"/>
      <c r="D17" s="165"/>
      <c r="E17" s="165"/>
      <c r="F17" s="165"/>
      <c r="G17" s="165"/>
      <c r="H17" s="165"/>
      <c r="I17" s="165"/>
      <c r="J17" s="165"/>
      <c r="K17" s="165"/>
      <c r="L17" s="166"/>
      <c r="M17" s="167"/>
      <c r="N17" s="168">
        <f t="shared" si="0"/>
        <v>0</v>
      </c>
    </row>
    <row r="18" spans="1:14" ht="15" thickBot="1">
      <c r="A18" s="13" t="s">
        <v>34</v>
      </c>
      <c r="B18" s="14" t="s">
        <v>35</v>
      </c>
      <c r="C18" s="204"/>
      <c r="D18" s="204"/>
      <c r="E18" s="204"/>
      <c r="F18" s="204"/>
      <c r="G18" s="204"/>
      <c r="H18" s="204"/>
      <c r="I18" s="204"/>
      <c r="J18" s="204"/>
      <c r="K18" s="204"/>
      <c r="L18" s="204"/>
      <c r="M18" s="204"/>
      <c r="N18" s="204"/>
    </row>
    <row r="19" spans="1:14" ht="15" thickBot="1">
      <c r="A19" s="10" t="s">
        <v>36</v>
      </c>
      <c r="B19" s="12" t="s">
        <v>37</v>
      </c>
      <c r="C19" s="195"/>
      <c r="D19" s="196"/>
      <c r="E19" s="196"/>
      <c r="F19" s="196"/>
      <c r="G19" s="196"/>
      <c r="H19" s="196"/>
      <c r="I19" s="196"/>
      <c r="J19" s="196"/>
      <c r="K19" s="196"/>
      <c r="L19" s="197"/>
      <c r="M19" s="198"/>
      <c r="N19" s="168">
        <f t="shared" si="0"/>
        <v>0</v>
      </c>
    </row>
    <row r="20" spans="1:14" ht="15" thickBot="1">
      <c r="A20" s="10" t="s">
        <v>38</v>
      </c>
      <c r="B20" s="12" t="s">
        <v>39</v>
      </c>
      <c r="C20" s="164"/>
      <c r="D20" s="165"/>
      <c r="E20" s="165"/>
      <c r="F20" s="165"/>
      <c r="G20" s="165"/>
      <c r="H20" s="165"/>
      <c r="I20" s="165"/>
      <c r="J20" s="165"/>
      <c r="K20" s="165"/>
      <c r="L20" s="166"/>
      <c r="M20" s="167"/>
      <c r="N20" s="168">
        <f t="shared" si="0"/>
        <v>0</v>
      </c>
    </row>
    <row r="21" spans="1:14" ht="15" thickBot="1">
      <c r="A21" s="13" t="s">
        <v>40</v>
      </c>
      <c r="B21" s="14" t="s">
        <v>41</v>
      </c>
      <c r="C21" s="204"/>
      <c r="D21" s="204"/>
      <c r="E21" s="204"/>
      <c r="F21" s="204"/>
      <c r="G21" s="204"/>
      <c r="H21" s="204"/>
      <c r="I21" s="204"/>
      <c r="J21" s="204"/>
      <c r="K21" s="204"/>
      <c r="L21" s="204"/>
      <c r="M21" s="204"/>
      <c r="N21" s="204"/>
    </row>
    <row r="22" spans="1:14" ht="15" thickBot="1">
      <c r="A22" s="10" t="s">
        <v>42</v>
      </c>
      <c r="B22" s="12" t="s">
        <v>43</v>
      </c>
      <c r="C22" s="195"/>
      <c r="D22" s="196"/>
      <c r="E22" s="196"/>
      <c r="F22" s="196"/>
      <c r="G22" s="196"/>
      <c r="H22" s="196"/>
      <c r="I22" s="196"/>
      <c r="J22" s="196"/>
      <c r="K22" s="196"/>
      <c r="L22" s="197"/>
      <c r="M22" s="198"/>
      <c r="N22" s="168">
        <f t="shared" si="0"/>
        <v>0</v>
      </c>
    </row>
    <row r="23" spans="1:14" ht="15" thickBot="1">
      <c r="A23" s="10" t="s">
        <v>44</v>
      </c>
      <c r="B23" s="12" t="s">
        <v>45</v>
      </c>
      <c r="C23" s="200"/>
      <c r="D23" s="201"/>
      <c r="E23" s="201"/>
      <c r="F23" s="201"/>
      <c r="G23" s="201"/>
      <c r="H23" s="201"/>
      <c r="I23" s="201"/>
      <c r="J23" s="201"/>
      <c r="K23" s="201"/>
      <c r="L23" s="202"/>
      <c r="M23" s="203"/>
      <c r="N23" s="168">
        <f t="shared" si="0"/>
        <v>0</v>
      </c>
    </row>
    <row r="24" spans="1:14" ht="15" thickBot="1">
      <c r="A24" s="10" t="s">
        <v>46</v>
      </c>
      <c r="B24" s="12" t="s">
        <v>47</v>
      </c>
      <c r="C24" s="164"/>
      <c r="D24" s="165"/>
      <c r="E24" s="165"/>
      <c r="F24" s="165"/>
      <c r="G24" s="165"/>
      <c r="H24" s="165"/>
      <c r="I24" s="165"/>
      <c r="J24" s="165"/>
      <c r="K24" s="165"/>
      <c r="L24" s="166"/>
      <c r="M24" s="167"/>
      <c r="N24" s="168">
        <f t="shared" si="0"/>
        <v>0</v>
      </c>
    </row>
    <row r="25" spans="1:14" ht="15" thickBot="1">
      <c r="A25" s="15" t="s">
        <v>48</v>
      </c>
      <c r="B25" s="16" t="s">
        <v>49</v>
      </c>
      <c r="C25" s="206"/>
      <c r="D25" s="206"/>
      <c r="E25" s="206"/>
      <c r="F25" s="206"/>
      <c r="G25" s="206"/>
      <c r="H25" s="206"/>
      <c r="I25" s="206"/>
      <c r="J25" s="206"/>
      <c r="K25" s="206"/>
      <c r="L25" s="206"/>
      <c r="M25" s="206"/>
      <c r="N25" s="206"/>
    </row>
    <row r="26" spans="1:14" ht="15" thickBot="1">
      <c r="A26" s="10" t="s">
        <v>50</v>
      </c>
      <c r="B26" s="12" t="s">
        <v>51</v>
      </c>
      <c r="C26" s="195"/>
      <c r="D26" s="196"/>
      <c r="E26" s="196"/>
      <c r="F26" s="196"/>
      <c r="G26" s="196"/>
      <c r="H26" s="196"/>
      <c r="I26" s="196"/>
      <c r="J26" s="196"/>
      <c r="K26" s="196"/>
      <c r="L26" s="197"/>
      <c r="M26" s="198"/>
      <c r="N26" s="168">
        <f t="shared" si="0"/>
        <v>0</v>
      </c>
    </row>
    <row r="27" spans="1:14" ht="15" thickBot="1">
      <c r="A27" s="10" t="s">
        <v>52</v>
      </c>
      <c r="B27" s="12" t="s">
        <v>53</v>
      </c>
      <c r="C27" s="200"/>
      <c r="D27" s="201"/>
      <c r="E27" s="201"/>
      <c r="F27" s="201"/>
      <c r="G27" s="201"/>
      <c r="H27" s="201"/>
      <c r="I27" s="201"/>
      <c r="J27" s="201"/>
      <c r="K27" s="201"/>
      <c r="L27" s="202"/>
      <c r="M27" s="203"/>
      <c r="N27" s="168">
        <f t="shared" si="0"/>
        <v>0</v>
      </c>
    </row>
    <row r="28" spans="1:14" ht="15" thickBot="1">
      <c r="A28" s="10" t="s">
        <v>54</v>
      </c>
      <c r="B28" s="12" t="s">
        <v>55</v>
      </c>
      <c r="C28" s="200"/>
      <c r="D28" s="201"/>
      <c r="E28" s="201"/>
      <c r="F28" s="201"/>
      <c r="G28" s="201"/>
      <c r="H28" s="201"/>
      <c r="I28" s="201"/>
      <c r="J28" s="201"/>
      <c r="K28" s="201"/>
      <c r="L28" s="202"/>
      <c r="M28" s="203"/>
      <c r="N28" s="168">
        <f t="shared" si="0"/>
        <v>0</v>
      </c>
    </row>
    <row r="29" spans="1:14" ht="15" thickBot="1">
      <c r="A29" s="10" t="s">
        <v>56</v>
      </c>
      <c r="B29" s="12" t="s">
        <v>57</v>
      </c>
      <c r="C29" s="200"/>
      <c r="D29" s="201"/>
      <c r="E29" s="201"/>
      <c r="F29" s="201"/>
      <c r="G29" s="201"/>
      <c r="H29" s="201"/>
      <c r="I29" s="201"/>
      <c r="J29" s="201"/>
      <c r="K29" s="201"/>
      <c r="L29" s="202"/>
      <c r="M29" s="203"/>
      <c r="N29" s="168">
        <f t="shared" si="0"/>
        <v>0</v>
      </c>
    </row>
    <row r="30" spans="1:14" ht="15" thickBot="1">
      <c r="A30" s="10" t="s">
        <v>58</v>
      </c>
      <c r="B30" s="12" t="s">
        <v>59</v>
      </c>
      <c r="C30" s="200"/>
      <c r="D30" s="201"/>
      <c r="E30" s="201"/>
      <c r="F30" s="201"/>
      <c r="G30" s="201"/>
      <c r="H30" s="201"/>
      <c r="I30" s="201"/>
      <c r="J30" s="201"/>
      <c r="K30" s="201"/>
      <c r="L30" s="202"/>
      <c r="M30" s="203"/>
      <c r="N30" s="168">
        <f t="shared" si="0"/>
        <v>0</v>
      </c>
    </row>
    <row r="31" spans="1:14" ht="15" thickBot="1">
      <c r="A31" s="10" t="s">
        <v>60</v>
      </c>
      <c r="B31" s="12" t="s">
        <v>61</v>
      </c>
      <c r="C31" s="200"/>
      <c r="D31" s="201"/>
      <c r="E31" s="201"/>
      <c r="F31" s="201"/>
      <c r="G31" s="201"/>
      <c r="H31" s="201"/>
      <c r="I31" s="201"/>
      <c r="J31" s="201"/>
      <c r="K31" s="201"/>
      <c r="L31" s="202"/>
      <c r="M31" s="203"/>
      <c r="N31" s="168">
        <f t="shared" si="0"/>
        <v>0</v>
      </c>
    </row>
    <row r="32" spans="1:14" ht="27" thickBot="1">
      <c r="A32" s="10" t="s">
        <v>62</v>
      </c>
      <c r="B32" s="12" t="s">
        <v>63</v>
      </c>
      <c r="C32" s="200"/>
      <c r="D32" s="201"/>
      <c r="E32" s="201"/>
      <c r="F32" s="201"/>
      <c r="G32" s="201"/>
      <c r="H32" s="201"/>
      <c r="I32" s="201"/>
      <c r="J32" s="201"/>
      <c r="K32" s="201"/>
      <c r="L32" s="202"/>
      <c r="M32" s="203"/>
      <c r="N32" s="168">
        <f t="shared" si="0"/>
        <v>0</v>
      </c>
    </row>
    <row r="33" spans="1:14" ht="15" thickBot="1">
      <c r="A33" s="10" t="s">
        <v>64</v>
      </c>
      <c r="B33" s="12" t="s">
        <v>47</v>
      </c>
      <c r="C33" s="164"/>
      <c r="D33" s="165"/>
      <c r="E33" s="165"/>
      <c r="F33" s="165"/>
      <c r="G33" s="165"/>
      <c r="H33" s="165"/>
      <c r="I33" s="165"/>
      <c r="J33" s="165"/>
      <c r="K33" s="165"/>
      <c r="L33" s="166"/>
      <c r="M33" s="167"/>
      <c r="N33" s="168">
        <f t="shared" si="0"/>
        <v>0</v>
      </c>
    </row>
    <row r="34" spans="1:14" ht="14.25">
      <c r="A34" s="17" t="s">
        <v>65</v>
      </c>
      <c r="B34" s="18" t="s">
        <v>66</v>
      </c>
      <c r="C34" s="206"/>
      <c r="D34" s="206"/>
      <c r="E34" s="206"/>
      <c r="F34" s="206"/>
      <c r="G34" s="206"/>
      <c r="H34" s="206"/>
      <c r="I34" s="206"/>
      <c r="J34" s="206"/>
      <c r="K34" s="206"/>
      <c r="L34" s="206"/>
      <c r="M34" s="206"/>
      <c r="N34" s="206"/>
    </row>
    <row r="35" spans="1:14" ht="15" thickBot="1">
      <c r="A35" s="19" t="s">
        <v>67</v>
      </c>
      <c r="B35" s="20" t="s">
        <v>68</v>
      </c>
      <c r="C35" s="209"/>
      <c r="D35" s="209"/>
      <c r="E35" s="209"/>
      <c r="F35" s="209"/>
      <c r="G35" s="209"/>
      <c r="H35" s="209"/>
      <c r="I35" s="209"/>
      <c r="J35" s="209"/>
      <c r="K35" s="209"/>
      <c r="L35" s="209"/>
      <c r="M35" s="209"/>
      <c r="N35" s="209"/>
    </row>
    <row r="36" spans="1:14" ht="39.75" thickBot="1">
      <c r="A36" s="10" t="s">
        <v>69</v>
      </c>
      <c r="B36" s="21" t="s">
        <v>70</v>
      </c>
      <c r="C36" s="195"/>
      <c r="D36" s="196"/>
      <c r="E36" s="196"/>
      <c r="F36" s="196"/>
      <c r="G36" s="196"/>
      <c r="H36" s="196"/>
      <c r="I36" s="196"/>
      <c r="J36" s="196"/>
      <c r="K36" s="196"/>
      <c r="L36" s="197"/>
      <c r="M36" s="198"/>
      <c r="N36" s="168">
        <f t="shared" si="0"/>
        <v>0</v>
      </c>
    </row>
    <row r="37" spans="1:14" ht="15" thickBot="1">
      <c r="A37" s="10" t="s">
        <v>71</v>
      </c>
      <c r="B37" s="22" t="s">
        <v>72</v>
      </c>
      <c r="C37" s="200"/>
      <c r="D37" s="201"/>
      <c r="E37" s="201"/>
      <c r="F37" s="201"/>
      <c r="G37" s="201"/>
      <c r="H37" s="201"/>
      <c r="I37" s="201"/>
      <c r="J37" s="201"/>
      <c r="K37" s="201"/>
      <c r="L37" s="202"/>
      <c r="M37" s="203"/>
      <c r="N37" s="168">
        <f t="shared" si="0"/>
        <v>0</v>
      </c>
    </row>
    <row r="38" spans="1:14" ht="15" thickBot="1">
      <c r="A38" s="10" t="s">
        <v>73</v>
      </c>
      <c r="B38" s="22" t="s">
        <v>74</v>
      </c>
      <c r="C38" s="200"/>
      <c r="D38" s="201"/>
      <c r="E38" s="201"/>
      <c r="F38" s="201"/>
      <c r="G38" s="201"/>
      <c r="H38" s="201"/>
      <c r="I38" s="201"/>
      <c r="J38" s="201"/>
      <c r="K38" s="201"/>
      <c r="L38" s="202"/>
      <c r="M38" s="203"/>
      <c r="N38" s="168">
        <f t="shared" si="0"/>
        <v>0</v>
      </c>
    </row>
    <row r="39" spans="1:14" ht="15" thickBot="1">
      <c r="A39" s="10" t="s">
        <v>75</v>
      </c>
      <c r="B39" s="22" t="s">
        <v>76</v>
      </c>
      <c r="C39" s="200"/>
      <c r="D39" s="201"/>
      <c r="E39" s="201"/>
      <c r="F39" s="201"/>
      <c r="G39" s="201"/>
      <c r="H39" s="201"/>
      <c r="I39" s="201"/>
      <c r="J39" s="201"/>
      <c r="K39" s="201"/>
      <c r="L39" s="202"/>
      <c r="M39" s="203"/>
      <c r="N39" s="168">
        <f t="shared" si="0"/>
        <v>0</v>
      </c>
    </row>
    <row r="40" spans="1:14" ht="15" thickBot="1">
      <c r="A40" s="10" t="s">
        <v>77</v>
      </c>
      <c r="B40" s="22" t="s">
        <v>78</v>
      </c>
      <c r="C40" s="200"/>
      <c r="D40" s="201"/>
      <c r="E40" s="201"/>
      <c r="F40" s="201"/>
      <c r="G40" s="201"/>
      <c r="H40" s="201"/>
      <c r="I40" s="201"/>
      <c r="J40" s="201"/>
      <c r="K40" s="201"/>
      <c r="L40" s="202"/>
      <c r="M40" s="203"/>
      <c r="N40" s="168">
        <f t="shared" si="0"/>
        <v>0</v>
      </c>
    </row>
    <row r="41" spans="1:14" ht="27" thickBot="1">
      <c r="A41" s="23" t="s">
        <v>79</v>
      </c>
      <c r="B41" s="24" t="s">
        <v>80</v>
      </c>
      <c r="C41" s="164"/>
      <c r="D41" s="165"/>
      <c r="E41" s="165"/>
      <c r="F41" s="165"/>
      <c r="G41" s="165"/>
      <c r="H41" s="165"/>
      <c r="I41" s="165"/>
      <c r="J41" s="165"/>
      <c r="K41" s="165"/>
      <c r="L41" s="166"/>
      <c r="M41" s="167"/>
      <c r="N41" s="168">
        <f t="shared" si="0"/>
        <v>0</v>
      </c>
    </row>
    <row r="42" spans="1:14" ht="15" thickBot="1">
      <c r="A42" s="25" t="s">
        <v>81</v>
      </c>
      <c r="B42" s="26" t="s">
        <v>82</v>
      </c>
      <c r="C42" s="211"/>
      <c r="D42" s="211"/>
      <c r="E42" s="211"/>
      <c r="F42" s="211"/>
      <c r="G42" s="211"/>
      <c r="H42" s="211"/>
      <c r="I42" s="211"/>
      <c r="J42" s="211"/>
      <c r="K42" s="211"/>
      <c r="L42" s="211"/>
      <c r="M42" s="211"/>
      <c r="N42" s="211"/>
    </row>
    <row r="43" spans="1:14" ht="15" thickBot="1">
      <c r="A43" s="8" t="s">
        <v>83</v>
      </c>
      <c r="B43" s="21" t="s">
        <v>84</v>
      </c>
      <c r="C43" s="195"/>
      <c r="D43" s="196"/>
      <c r="E43" s="196"/>
      <c r="F43" s="196"/>
      <c r="G43" s="196"/>
      <c r="H43" s="196"/>
      <c r="I43" s="196"/>
      <c r="J43" s="196"/>
      <c r="K43" s="196"/>
      <c r="L43" s="197"/>
      <c r="M43" s="198"/>
      <c r="N43" s="168">
        <f t="shared" si="0"/>
        <v>0</v>
      </c>
    </row>
    <row r="44" spans="1:14" ht="15" thickBot="1">
      <c r="A44" s="10" t="s">
        <v>85</v>
      </c>
      <c r="B44" s="22" t="s">
        <v>86</v>
      </c>
      <c r="C44" s="200"/>
      <c r="D44" s="201"/>
      <c r="E44" s="201"/>
      <c r="F44" s="201"/>
      <c r="G44" s="201"/>
      <c r="H44" s="201"/>
      <c r="I44" s="201"/>
      <c r="J44" s="201"/>
      <c r="K44" s="201"/>
      <c r="L44" s="202"/>
      <c r="M44" s="203"/>
      <c r="N44" s="168">
        <f t="shared" si="0"/>
        <v>0</v>
      </c>
    </row>
    <row r="45" spans="1:14" ht="15" thickBot="1">
      <c r="A45" s="10" t="s">
        <v>87</v>
      </c>
      <c r="B45" s="27" t="s">
        <v>88</v>
      </c>
      <c r="C45" s="200"/>
      <c r="D45" s="201"/>
      <c r="E45" s="201"/>
      <c r="F45" s="201"/>
      <c r="G45" s="201"/>
      <c r="H45" s="201"/>
      <c r="I45" s="201"/>
      <c r="J45" s="201"/>
      <c r="K45" s="201"/>
      <c r="L45" s="202"/>
      <c r="M45" s="203"/>
      <c r="N45" s="168">
        <f t="shared" si="0"/>
        <v>0</v>
      </c>
    </row>
    <row r="46" spans="1:14" ht="15" thickBot="1">
      <c r="A46" s="10" t="s">
        <v>89</v>
      </c>
      <c r="B46" s="22" t="s">
        <v>90</v>
      </c>
      <c r="C46" s="200"/>
      <c r="D46" s="201"/>
      <c r="E46" s="201"/>
      <c r="F46" s="201"/>
      <c r="G46" s="201"/>
      <c r="H46" s="201"/>
      <c r="I46" s="201"/>
      <c r="J46" s="201"/>
      <c r="K46" s="201"/>
      <c r="L46" s="202"/>
      <c r="M46" s="203"/>
      <c r="N46" s="168">
        <f t="shared" si="0"/>
        <v>0</v>
      </c>
    </row>
    <row r="47" spans="1:14" ht="15" thickBot="1">
      <c r="A47" s="10" t="s">
        <v>91</v>
      </c>
      <c r="B47" s="22" t="s">
        <v>92</v>
      </c>
      <c r="C47" s="200"/>
      <c r="D47" s="201"/>
      <c r="E47" s="201"/>
      <c r="F47" s="201"/>
      <c r="G47" s="201"/>
      <c r="H47" s="201"/>
      <c r="I47" s="201"/>
      <c r="J47" s="201"/>
      <c r="K47" s="201"/>
      <c r="L47" s="202"/>
      <c r="M47" s="203"/>
      <c r="N47" s="168">
        <f t="shared" si="0"/>
        <v>0</v>
      </c>
    </row>
    <row r="48" spans="1:14" ht="15" thickBot="1">
      <c r="A48" s="10" t="s">
        <v>93</v>
      </c>
      <c r="B48" s="22" t="s">
        <v>47</v>
      </c>
      <c r="C48" s="164"/>
      <c r="D48" s="165"/>
      <c r="E48" s="165"/>
      <c r="F48" s="165"/>
      <c r="G48" s="165"/>
      <c r="H48" s="165"/>
      <c r="I48" s="165"/>
      <c r="J48" s="165"/>
      <c r="K48" s="165"/>
      <c r="L48" s="166"/>
      <c r="M48" s="167"/>
      <c r="N48" s="168">
        <f t="shared" si="0"/>
        <v>0</v>
      </c>
    </row>
    <row r="49" spans="1:14" ht="27" thickBot="1">
      <c r="A49" s="28" t="s">
        <v>94</v>
      </c>
      <c r="B49" s="29" t="s">
        <v>95</v>
      </c>
      <c r="C49" s="212"/>
      <c r="D49" s="212"/>
      <c r="E49" s="212"/>
      <c r="F49" s="212"/>
      <c r="G49" s="212"/>
      <c r="H49" s="212"/>
      <c r="I49" s="212"/>
      <c r="J49" s="212"/>
      <c r="K49" s="212"/>
      <c r="L49" s="212"/>
      <c r="M49" s="212"/>
      <c r="N49" s="212"/>
    </row>
    <row r="50" spans="1:14" ht="15" thickBot="1">
      <c r="A50" s="10" t="s">
        <v>96</v>
      </c>
      <c r="B50" s="22" t="s">
        <v>97</v>
      </c>
      <c r="C50" s="195"/>
      <c r="D50" s="196"/>
      <c r="E50" s="196"/>
      <c r="F50" s="196"/>
      <c r="G50" s="196"/>
      <c r="H50" s="196"/>
      <c r="I50" s="196"/>
      <c r="J50" s="196"/>
      <c r="K50" s="196"/>
      <c r="L50" s="197"/>
      <c r="M50" s="198"/>
      <c r="N50" s="168">
        <f t="shared" si="0"/>
        <v>0</v>
      </c>
    </row>
    <row r="51" spans="1:14" ht="15" thickBot="1">
      <c r="A51" s="10" t="s">
        <v>98</v>
      </c>
      <c r="B51" s="22" t="s">
        <v>47</v>
      </c>
      <c r="C51" s="200"/>
      <c r="D51" s="201"/>
      <c r="E51" s="201"/>
      <c r="F51" s="201"/>
      <c r="G51" s="201"/>
      <c r="H51" s="201"/>
      <c r="I51" s="201"/>
      <c r="J51" s="201"/>
      <c r="K51" s="201"/>
      <c r="L51" s="202"/>
      <c r="M51" s="203"/>
      <c r="N51" s="168">
        <f t="shared" si="0"/>
        <v>0</v>
      </c>
    </row>
    <row r="52" spans="1:14" ht="15" thickBot="1">
      <c r="A52" s="30" t="s">
        <v>99</v>
      </c>
      <c r="B52" s="22" t="s">
        <v>100</v>
      </c>
      <c r="C52" s="200"/>
      <c r="D52" s="201"/>
      <c r="E52" s="201"/>
      <c r="F52" s="201"/>
      <c r="G52" s="201"/>
      <c r="H52" s="201"/>
      <c r="I52" s="201"/>
      <c r="J52" s="201"/>
      <c r="K52" s="201"/>
      <c r="L52" s="202"/>
      <c r="M52" s="203"/>
      <c r="N52" s="168">
        <f t="shared" si="0"/>
        <v>0</v>
      </c>
    </row>
    <row r="53" spans="1:14" ht="15" thickBot="1">
      <c r="A53" s="30" t="s">
        <v>101</v>
      </c>
      <c r="B53" s="22" t="s">
        <v>102</v>
      </c>
      <c r="C53" s="200"/>
      <c r="D53" s="201"/>
      <c r="E53" s="201"/>
      <c r="F53" s="201"/>
      <c r="G53" s="201"/>
      <c r="H53" s="201"/>
      <c r="I53" s="201"/>
      <c r="J53" s="201"/>
      <c r="K53" s="201"/>
      <c r="L53" s="202"/>
      <c r="M53" s="203"/>
      <c r="N53" s="168">
        <f t="shared" si="0"/>
        <v>0</v>
      </c>
    </row>
    <row r="54" spans="1:14" ht="15" thickBot="1">
      <c r="A54" s="30" t="s">
        <v>103</v>
      </c>
      <c r="B54" s="22" t="s">
        <v>104</v>
      </c>
      <c r="C54" s="164"/>
      <c r="D54" s="165"/>
      <c r="E54" s="165"/>
      <c r="F54" s="165"/>
      <c r="G54" s="165"/>
      <c r="H54" s="165"/>
      <c r="I54" s="165"/>
      <c r="J54" s="165"/>
      <c r="K54" s="165"/>
      <c r="L54" s="166"/>
      <c r="M54" s="167"/>
      <c r="N54" s="168">
        <f t="shared" si="0"/>
        <v>0</v>
      </c>
    </row>
    <row r="55" spans="1:14" ht="15" thickBot="1">
      <c r="A55" s="28" t="s">
        <v>105</v>
      </c>
      <c r="B55" s="16" t="s">
        <v>106</v>
      </c>
      <c r="C55" s="206"/>
      <c r="D55" s="206"/>
      <c r="E55" s="206"/>
      <c r="F55" s="206"/>
      <c r="G55" s="206"/>
      <c r="H55" s="206"/>
      <c r="I55" s="206"/>
      <c r="J55" s="206"/>
      <c r="K55" s="206"/>
      <c r="L55" s="206"/>
      <c r="M55" s="206"/>
      <c r="N55" s="206"/>
    </row>
    <row r="56" spans="1:14" ht="15" thickBot="1">
      <c r="A56" s="10" t="s">
        <v>107</v>
      </c>
      <c r="B56" s="22" t="s">
        <v>108</v>
      </c>
      <c r="C56" s="195"/>
      <c r="D56" s="196"/>
      <c r="E56" s="196"/>
      <c r="F56" s="196"/>
      <c r="G56" s="196"/>
      <c r="H56" s="196"/>
      <c r="I56" s="196"/>
      <c r="J56" s="196"/>
      <c r="K56" s="196"/>
      <c r="L56" s="197"/>
      <c r="M56" s="198"/>
      <c r="N56" s="168">
        <f t="shared" si="0"/>
        <v>0</v>
      </c>
    </row>
    <row r="57" spans="1:14" ht="15" thickBot="1">
      <c r="A57" s="10" t="s">
        <v>109</v>
      </c>
      <c r="B57" s="22" t="s">
        <v>110</v>
      </c>
      <c r="C57" s="200"/>
      <c r="D57" s="201"/>
      <c r="E57" s="201"/>
      <c r="F57" s="201"/>
      <c r="G57" s="201"/>
      <c r="H57" s="201"/>
      <c r="I57" s="201"/>
      <c r="J57" s="201"/>
      <c r="K57" s="201"/>
      <c r="L57" s="202"/>
      <c r="M57" s="203"/>
      <c r="N57" s="168">
        <f t="shared" si="0"/>
        <v>0</v>
      </c>
    </row>
    <row r="58" spans="1:14" ht="15" thickBot="1">
      <c r="A58" s="10" t="s">
        <v>111</v>
      </c>
      <c r="B58" s="22" t="s">
        <v>112</v>
      </c>
      <c r="C58" s="200"/>
      <c r="D58" s="201"/>
      <c r="E58" s="201"/>
      <c r="F58" s="201"/>
      <c r="G58" s="201"/>
      <c r="H58" s="201"/>
      <c r="I58" s="201"/>
      <c r="J58" s="201"/>
      <c r="K58" s="201"/>
      <c r="L58" s="202"/>
      <c r="M58" s="203"/>
      <c r="N58" s="168">
        <f t="shared" si="0"/>
        <v>0</v>
      </c>
    </row>
    <row r="59" spans="1:14" ht="15" thickBot="1">
      <c r="A59" s="10" t="s">
        <v>113</v>
      </c>
      <c r="B59" s="22" t="s">
        <v>114</v>
      </c>
      <c r="C59" s="164"/>
      <c r="D59" s="165"/>
      <c r="E59" s="165"/>
      <c r="F59" s="165"/>
      <c r="G59" s="165"/>
      <c r="H59" s="165"/>
      <c r="I59" s="165"/>
      <c r="J59" s="165"/>
      <c r="K59" s="165"/>
      <c r="L59" s="166"/>
      <c r="M59" s="167"/>
      <c r="N59" s="168">
        <f t="shared" si="0"/>
        <v>0</v>
      </c>
    </row>
    <row r="60" spans="1:14" ht="27">
      <c r="A60" s="28" t="s">
        <v>115</v>
      </c>
      <c r="B60" s="18" t="s">
        <v>116</v>
      </c>
      <c r="C60" s="206"/>
      <c r="D60" s="206"/>
      <c r="E60" s="206"/>
      <c r="F60" s="206"/>
      <c r="G60" s="206"/>
      <c r="H60" s="206"/>
      <c r="I60" s="206"/>
      <c r="J60" s="206"/>
      <c r="K60" s="206"/>
      <c r="L60" s="206"/>
      <c r="M60" s="206"/>
      <c r="N60" s="206"/>
    </row>
    <row r="61" spans="1:14" ht="15" thickBot="1">
      <c r="A61" s="31" t="s">
        <v>117</v>
      </c>
      <c r="B61" s="32" t="s">
        <v>118</v>
      </c>
      <c r="C61" s="209"/>
      <c r="D61" s="209"/>
      <c r="E61" s="209"/>
      <c r="F61" s="209"/>
      <c r="G61" s="209"/>
      <c r="H61" s="209"/>
      <c r="I61" s="209"/>
      <c r="J61" s="209"/>
      <c r="K61" s="209"/>
      <c r="L61" s="209"/>
      <c r="M61" s="209"/>
      <c r="N61" s="209"/>
    </row>
    <row r="62" spans="1:14" ht="15" thickBot="1">
      <c r="A62" s="10" t="s">
        <v>119</v>
      </c>
      <c r="B62" s="21" t="s">
        <v>120</v>
      </c>
      <c r="C62" s="195"/>
      <c r="D62" s="196"/>
      <c r="E62" s="196"/>
      <c r="F62" s="196"/>
      <c r="G62" s="196"/>
      <c r="H62" s="196"/>
      <c r="I62" s="196"/>
      <c r="J62" s="196"/>
      <c r="K62" s="196"/>
      <c r="L62" s="197"/>
      <c r="M62" s="198"/>
      <c r="N62" s="168">
        <f t="shared" si="0"/>
        <v>0</v>
      </c>
    </row>
    <row r="63" spans="1:14" ht="15" thickBot="1">
      <c r="A63" s="10" t="s">
        <v>121</v>
      </c>
      <c r="B63" s="22" t="s">
        <v>122</v>
      </c>
      <c r="C63" s="200"/>
      <c r="D63" s="201"/>
      <c r="E63" s="201"/>
      <c r="F63" s="201"/>
      <c r="G63" s="201"/>
      <c r="H63" s="201"/>
      <c r="I63" s="201"/>
      <c r="J63" s="201"/>
      <c r="K63" s="201"/>
      <c r="L63" s="202"/>
      <c r="M63" s="203"/>
      <c r="N63" s="168">
        <f t="shared" si="0"/>
        <v>0</v>
      </c>
    </row>
    <row r="64" spans="1:14" ht="15" thickBot="1">
      <c r="A64" s="10" t="s">
        <v>123</v>
      </c>
      <c r="B64" s="22" t="s">
        <v>124</v>
      </c>
      <c r="C64" s="200"/>
      <c r="D64" s="201"/>
      <c r="E64" s="201"/>
      <c r="F64" s="201"/>
      <c r="G64" s="201"/>
      <c r="H64" s="201"/>
      <c r="I64" s="201"/>
      <c r="J64" s="201"/>
      <c r="K64" s="201"/>
      <c r="L64" s="202"/>
      <c r="M64" s="203"/>
      <c r="N64" s="168">
        <f t="shared" si="0"/>
        <v>0</v>
      </c>
    </row>
    <row r="65" spans="1:14" ht="27" thickBot="1">
      <c r="A65" s="10" t="s">
        <v>125</v>
      </c>
      <c r="B65" s="22" t="s">
        <v>126</v>
      </c>
      <c r="C65" s="200"/>
      <c r="D65" s="201"/>
      <c r="E65" s="201"/>
      <c r="F65" s="201"/>
      <c r="G65" s="201"/>
      <c r="H65" s="201"/>
      <c r="I65" s="201"/>
      <c r="J65" s="201"/>
      <c r="K65" s="201"/>
      <c r="L65" s="202"/>
      <c r="M65" s="203"/>
      <c r="N65" s="168">
        <f t="shared" si="0"/>
        <v>0</v>
      </c>
    </row>
    <row r="66" spans="1:14" ht="15" thickBot="1">
      <c r="A66" s="10" t="s">
        <v>127</v>
      </c>
      <c r="B66" s="24" t="s">
        <v>128</v>
      </c>
      <c r="C66" s="164"/>
      <c r="D66" s="165"/>
      <c r="E66" s="165"/>
      <c r="F66" s="165"/>
      <c r="G66" s="165"/>
      <c r="H66" s="165"/>
      <c r="I66" s="165"/>
      <c r="J66" s="165"/>
      <c r="K66" s="165"/>
      <c r="L66" s="166"/>
      <c r="M66" s="167"/>
      <c r="N66" s="168">
        <f t="shared" si="0"/>
        <v>0</v>
      </c>
    </row>
    <row r="67" spans="1:14" ht="27" thickBot="1">
      <c r="A67" s="31" t="s">
        <v>129</v>
      </c>
      <c r="B67" s="33" t="s">
        <v>130</v>
      </c>
      <c r="C67" s="211"/>
      <c r="D67" s="211"/>
      <c r="E67" s="211"/>
      <c r="F67" s="211"/>
      <c r="G67" s="211"/>
      <c r="H67" s="211"/>
      <c r="I67" s="211"/>
      <c r="J67" s="211"/>
      <c r="K67" s="211"/>
      <c r="L67" s="211"/>
      <c r="M67" s="211"/>
      <c r="N67" s="211"/>
    </row>
    <row r="68" spans="1:14" ht="15" thickBot="1">
      <c r="A68" s="10" t="s">
        <v>131</v>
      </c>
      <c r="B68" s="21" t="s">
        <v>132</v>
      </c>
      <c r="C68" s="195"/>
      <c r="D68" s="196"/>
      <c r="E68" s="196"/>
      <c r="F68" s="196"/>
      <c r="G68" s="196"/>
      <c r="H68" s="196"/>
      <c r="I68" s="196"/>
      <c r="J68" s="196"/>
      <c r="K68" s="196"/>
      <c r="L68" s="197"/>
      <c r="M68" s="198"/>
      <c r="N68" s="168">
        <f t="shared" si="0"/>
        <v>0</v>
      </c>
    </row>
    <row r="69" spans="1:14" ht="27" thickBot="1">
      <c r="A69" s="10" t="s">
        <v>133</v>
      </c>
      <c r="B69" s="24" t="s">
        <v>134</v>
      </c>
      <c r="C69" s="164"/>
      <c r="D69" s="165"/>
      <c r="E69" s="165"/>
      <c r="F69" s="165"/>
      <c r="G69" s="165"/>
      <c r="H69" s="165"/>
      <c r="I69" s="165"/>
      <c r="J69" s="165"/>
      <c r="K69" s="165"/>
      <c r="L69" s="166"/>
      <c r="M69" s="167"/>
      <c r="N69" s="168">
        <f t="shared" si="0"/>
        <v>0</v>
      </c>
    </row>
    <row r="70" spans="1:14" ht="15" thickBot="1">
      <c r="A70" s="31" t="s">
        <v>135</v>
      </c>
      <c r="B70" s="33" t="s">
        <v>136</v>
      </c>
      <c r="C70" s="211"/>
      <c r="D70" s="211"/>
      <c r="E70" s="211"/>
      <c r="F70" s="211"/>
      <c r="G70" s="211"/>
      <c r="H70" s="211"/>
      <c r="I70" s="211"/>
      <c r="J70" s="211"/>
      <c r="K70" s="211"/>
      <c r="L70" s="211"/>
      <c r="M70" s="211"/>
      <c r="N70" s="211"/>
    </row>
    <row r="71" spans="1:14" ht="15" thickBot="1">
      <c r="A71" s="10" t="s">
        <v>137</v>
      </c>
      <c r="B71" s="21" t="s">
        <v>138</v>
      </c>
      <c r="C71" s="195"/>
      <c r="D71" s="196"/>
      <c r="E71" s="196"/>
      <c r="F71" s="196"/>
      <c r="G71" s="196"/>
      <c r="H71" s="196"/>
      <c r="I71" s="196"/>
      <c r="J71" s="196"/>
      <c r="K71" s="196"/>
      <c r="L71" s="197"/>
      <c r="M71" s="198"/>
      <c r="N71" s="168">
        <f t="shared" si="0"/>
        <v>0</v>
      </c>
    </row>
    <row r="72" spans="1:14" ht="27" thickBot="1">
      <c r="A72" s="10" t="s">
        <v>139</v>
      </c>
      <c r="B72" s="22" t="s">
        <v>140</v>
      </c>
      <c r="C72" s="200"/>
      <c r="D72" s="201"/>
      <c r="E72" s="201"/>
      <c r="F72" s="201"/>
      <c r="G72" s="201"/>
      <c r="H72" s="201"/>
      <c r="I72" s="201"/>
      <c r="J72" s="201"/>
      <c r="K72" s="201"/>
      <c r="L72" s="202"/>
      <c r="M72" s="203"/>
      <c r="N72" s="168">
        <f t="shared" si="0"/>
        <v>0</v>
      </c>
    </row>
    <row r="73" spans="1:14" ht="27" thickBot="1">
      <c r="A73" s="10" t="s">
        <v>141</v>
      </c>
      <c r="B73" s="21" t="s">
        <v>142</v>
      </c>
      <c r="C73" s="200"/>
      <c r="D73" s="201"/>
      <c r="E73" s="201"/>
      <c r="F73" s="201"/>
      <c r="G73" s="201"/>
      <c r="H73" s="201"/>
      <c r="I73" s="201"/>
      <c r="J73" s="201"/>
      <c r="K73" s="201"/>
      <c r="L73" s="202"/>
      <c r="M73" s="203"/>
      <c r="N73" s="168">
        <f t="shared" si="0"/>
        <v>0</v>
      </c>
    </row>
    <row r="74" spans="1:14" ht="15" thickBot="1">
      <c r="A74" s="10" t="s">
        <v>143</v>
      </c>
      <c r="B74" s="21" t="s">
        <v>144</v>
      </c>
      <c r="C74" s="164"/>
      <c r="D74" s="165"/>
      <c r="E74" s="165"/>
      <c r="F74" s="165"/>
      <c r="G74" s="165"/>
      <c r="H74" s="165"/>
      <c r="I74" s="165"/>
      <c r="J74" s="165"/>
      <c r="K74" s="165"/>
      <c r="L74" s="166"/>
      <c r="M74" s="167"/>
      <c r="N74" s="168">
        <f t="shared" si="0"/>
        <v>0</v>
      </c>
    </row>
    <row r="75" spans="1:14" ht="15" thickBot="1">
      <c r="A75" s="28" t="s">
        <v>145</v>
      </c>
      <c r="B75" s="16" t="s">
        <v>146</v>
      </c>
      <c r="C75" s="206"/>
      <c r="D75" s="206"/>
      <c r="E75" s="206"/>
      <c r="F75" s="206"/>
      <c r="G75" s="206"/>
      <c r="H75" s="206"/>
      <c r="I75" s="206"/>
      <c r="J75" s="206"/>
      <c r="K75" s="206"/>
      <c r="L75" s="206"/>
      <c r="M75" s="206"/>
      <c r="N75" s="206"/>
    </row>
    <row r="76" spans="1:14" ht="15" thickBot="1">
      <c r="A76" s="10" t="s">
        <v>147</v>
      </c>
      <c r="B76" s="21" t="s">
        <v>148</v>
      </c>
      <c r="C76" s="195"/>
      <c r="D76" s="196"/>
      <c r="E76" s="196"/>
      <c r="F76" s="196"/>
      <c r="G76" s="196"/>
      <c r="H76" s="196"/>
      <c r="I76" s="196"/>
      <c r="J76" s="196"/>
      <c r="K76" s="196"/>
      <c r="L76" s="197"/>
      <c r="M76" s="198"/>
      <c r="N76" s="168">
        <f t="shared" si="0"/>
        <v>0</v>
      </c>
    </row>
    <row r="77" spans="1:14" ht="15" thickBot="1">
      <c r="A77" s="10" t="s">
        <v>149</v>
      </c>
      <c r="B77" s="21" t="s">
        <v>150</v>
      </c>
      <c r="C77" s="200"/>
      <c r="D77" s="201"/>
      <c r="E77" s="201"/>
      <c r="F77" s="201"/>
      <c r="G77" s="201"/>
      <c r="H77" s="201"/>
      <c r="I77" s="201"/>
      <c r="J77" s="201"/>
      <c r="K77" s="201"/>
      <c r="L77" s="202"/>
      <c r="M77" s="203"/>
      <c r="N77" s="168">
        <f aca="true" t="shared" si="1" ref="N77:N140">M77+L77</f>
        <v>0</v>
      </c>
    </row>
    <row r="78" spans="1:14" ht="15" thickBot="1">
      <c r="A78" s="10" t="s">
        <v>151</v>
      </c>
      <c r="B78" s="21" t="s">
        <v>152</v>
      </c>
      <c r="C78" s="164"/>
      <c r="D78" s="165"/>
      <c r="E78" s="165"/>
      <c r="F78" s="165"/>
      <c r="G78" s="165"/>
      <c r="H78" s="165"/>
      <c r="I78" s="165"/>
      <c r="J78" s="165"/>
      <c r="K78" s="165"/>
      <c r="L78" s="166"/>
      <c r="M78" s="167"/>
      <c r="N78" s="168">
        <f t="shared" si="1"/>
        <v>0</v>
      </c>
    </row>
    <row r="79" spans="1:14" ht="15" thickBot="1">
      <c r="A79" s="28" t="s">
        <v>153</v>
      </c>
      <c r="B79" s="16" t="s">
        <v>154</v>
      </c>
      <c r="C79" s="206"/>
      <c r="D79" s="206"/>
      <c r="E79" s="206"/>
      <c r="F79" s="206"/>
      <c r="G79" s="206"/>
      <c r="H79" s="206"/>
      <c r="I79" s="206"/>
      <c r="J79" s="206"/>
      <c r="K79" s="206"/>
      <c r="L79" s="206"/>
      <c r="M79" s="206"/>
      <c r="N79" s="206"/>
    </row>
    <row r="80" spans="1:14" ht="15" thickBot="1">
      <c r="A80" s="10" t="s">
        <v>155</v>
      </c>
      <c r="B80" s="21" t="s">
        <v>156</v>
      </c>
      <c r="C80" s="195"/>
      <c r="D80" s="196"/>
      <c r="E80" s="196"/>
      <c r="F80" s="196"/>
      <c r="G80" s="196"/>
      <c r="H80" s="196"/>
      <c r="I80" s="196"/>
      <c r="J80" s="196"/>
      <c r="K80" s="196"/>
      <c r="L80" s="197"/>
      <c r="M80" s="198"/>
      <c r="N80" s="168">
        <f t="shared" si="1"/>
        <v>0</v>
      </c>
    </row>
    <row r="81" spans="1:14" ht="15" thickBot="1">
      <c r="A81" s="10" t="s">
        <v>157</v>
      </c>
      <c r="B81" s="21" t="s">
        <v>158</v>
      </c>
      <c r="C81" s="164"/>
      <c r="D81" s="165"/>
      <c r="E81" s="165"/>
      <c r="F81" s="165"/>
      <c r="G81" s="165"/>
      <c r="H81" s="165"/>
      <c r="I81" s="165"/>
      <c r="J81" s="165"/>
      <c r="K81" s="165"/>
      <c r="L81" s="166"/>
      <c r="M81" s="167"/>
      <c r="N81" s="168">
        <f t="shared" si="1"/>
        <v>0</v>
      </c>
    </row>
    <row r="82" spans="1:14" ht="15" thickBot="1">
      <c r="A82" s="31" t="s">
        <v>159</v>
      </c>
      <c r="B82" s="20" t="s">
        <v>160</v>
      </c>
      <c r="C82" s="211"/>
      <c r="D82" s="211"/>
      <c r="E82" s="211"/>
      <c r="F82" s="211"/>
      <c r="G82" s="211"/>
      <c r="H82" s="211"/>
      <c r="I82" s="211"/>
      <c r="J82" s="211"/>
      <c r="K82" s="211"/>
      <c r="L82" s="211"/>
      <c r="M82" s="211"/>
      <c r="N82" s="211"/>
    </row>
    <row r="83" spans="1:14" ht="15" thickBot="1">
      <c r="A83" s="10" t="s">
        <v>161</v>
      </c>
      <c r="B83" s="9" t="s">
        <v>162</v>
      </c>
      <c r="C83" s="195"/>
      <c r="D83" s="196"/>
      <c r="E83" s="196"/>
      <c r="F83" s="196"/>
      <c r="G83" s="196"/>
      <c r="H83" s="196"/>
      <c r="I83" s="196"/>
      <c r="J83" s="196"/>
      <c r="K83" s="196"/>
      <c r="L83" s="197"/>
      <c r="M83" s="198"/>
      <c r="N83" s="168">
        <f t="shared" si="1"/>
        <v>0</v>
      </c>
    </row>
    <row r="84" spans="1:14" ht="15" thickBot="1">
      <c r="A84" s="10" t="s">
        <v>163</v>
      </c>
      <c r="B84" s="12" t="s">
        <v>164</v>
      </c>
      <c r="C84" s="200"/>
      <c r="D84" s="201"/>
      <c r="E84" s="201"/>
      <c r="F84" s="201"/>
      <c r="G84" s="201"/>
      <c r="H84" s="201"/>
      <c r="I84" s="201"/>
      <c r="J84" s="201"/>
      <c r="K84" s="201"/>
      <c r="L84" s="202"/>
      <c r="M84" s="203"/>
      <c r="N84" s="168">
        <f t="shared" si="1"/>
        <v>0</v>
      </c>
    </row>
    <row r="85" spans="1:14" ht="15" thickBot="1">
      <c r="A85" s="10" t="s">
        <v>165</v>
      </c>
      <c r="B85" s="12" t="s">
        <v>166</v>
      </c>
      <c r="C85" s="200"/>
      <c r="D85" s="201"/>
      <c r="E85" s="201"/>
      <c r="F85" s="201"/>
      <c r="G85" s="201"/>
      <c r="H85" s="201"/>
      <c r="I85" s="201"/>
      <c r="J85" s="201"/>
      <c r="K85" s="201"/>
      <c r="L85" s="202"/>
      <c r="M85" s="203"/>
      <c r="N85" s="168">
        <f t="shared" si="1"/>
        <v>0</v>
      </c>
    </row>
    <row r="86" spans="1:14" ht="15" thickBot="1">
      <c r="A86" s="10" t="s">
        <v>167</v>
      </c>
      <c r="B86" s="12" t="s">
        <v>168</v>
      </c>
      <c r="C86" s="200"/>
      <c r="D86" s="201"/>
      <c r="E86" s="201"/>
      <c r="F86" s="201"/>
      <c r="G86" s="201"/>
      <c r="H86" s="201"/>
      <c r="I86" s="201"/>
      <c r="J86" s="201"/>
      <c r="K86" s="201"/>
      <c r="L86" s="202"/>
      <c r="M86" s="203"/>
      <c r="N86" s="168">
        <f t="shared" si="1"/>
        <v>0</v>
      </c>
    </row>
    <row r="87" spans="1:14" ht="15" thickBot="1">
      <c r="A87" s="10" t="s">
        <v>169</v>
      </c>
      <c r="B87" s="12" t="s">
        <v>170</v>
      </c>
      <c r="C87" s="200"/>
      <c r="D87" s="201"/>
      <c r="E87" s="201"/>
      <c r="F87" s="201"/>
      <c r="G87" s="201"/>
      <c r="H87" s="201"/>
      <c r="I87" s="201"/>
      <c r="J87" s="201"/>
      <c r="K87" s="201"/>
      <c r="L87" s="202"/>
      <c r="M87" s="203"/>
      <c r="N87" s="168">
        <f t="shared" si="1"/>
        <v>0</v>
      </c>
    </row>
    <row r="88" spans="1:14" ht="15" thickBot="1">
      <c r="A88" s="10" t="s">
        <v>171</v>
      </c>
      <c r="B88" s="12" t="s">
        <v>172</v>
      </c>
      <c r="C88" s="200"/>
      <c r="D88" s="201"/>
      <c r="E88" s="201"/>
      <c r="F88" s="201"/>
      <c r="G88" s="201"/>
      <c r="H88" s="201"/>
      <c r="I88" s="201"/>
      <c r="J88" s="201"/>
      <c r="K88" s="201"/>
      <c r="L88" s="202"/>
      <c r="M88" s="203"/>
      <c r="N88" s="168">
        <f t="shared" si="1"/>
        <v>0</v>
      </c>
    </row>
    <row r="89" spans="1:14" ht="15" thickBot="1">
      <c r="A89" s="10" t="s">
        <v>173</v>
      </c>
      <c r="B89" s="12" t="s">
        <v>174</v>
      </c>
      <c r="C89" s="200"/>
      <c r="D89" s="201"/>
      <c r="E89" s="201"/>
      <c r="F89" s="201"/>
      <c r="G89" s="201"/>
      <c r="H89" s="201"/>
      <c r="I89" s="201"/>
      <c r="J89" s="201"/>
      <c r="K89" s="201"/>
      <c r="L89" s="202"/>
      <c r="M89" s="203"/>
      <c r="N89" s="168">
        <f t="shared" si="1"/>
        <v>0</v>
      </c>
    </row>
    <row r="90" spans="1:14" ht="15" thickBot="1">
      <c r="A90" s="10" t="s">
        <v>175</v>
      </c>
      <c r="B90" s="21" t="s">
        <v>176</v>
      </c>
      <c r="C90" s="164"/>
      <c r="D90" s="165"/>
      <c r="E90" s="165"/>
      <c r="F90" s="165"/>
      <c r="G90" s="165"/>
      <c r="H90" s="165"/>
      <c r="I90" s="165"/>
      <c r="J90" s="165"/>
      <c r="K90" s="165"/>
      <c r="L90" s="166"/>
      <c r="M90" s="167"/>
      <c r="N90" s="168">
        <f t="shared" si="1"/>
        <v>0</v>
      </c>
    </row>
    <row r="91" spans="1:14" ht="15" thickBot="1">
      <c r="A91" s="31" t="s">
        <v>177</v>
      </c>
      <c r="B91" s="14" t="s">
        <v>178</v>
      </c>
      <c r="C91" s="204"/>
      <c r="D91" s="204"/>
      <c r="E91" s="204"/>
      <c r="F91" s="204"/>
      <c r="G91" s="204"/>
      <c r="H91" s="204"/>
      <c r="I91" s="204"/>
      <c r="J91" s="204"/>
      <c r="K91" s="204"/>
      <c r="L91" s="204"/>
      <c r="M91" s="204"/>
      <c r="N91" s="204"/>
    </row>
    <row r="92" spans="1:14" ht="15" thickBot="1">
      <c r="A92" s="10" t="s">
        <v>179</v>
      </c>
      <c r="B92" s="9" t="s">
        <v>180</v>
      </c>
      <c r="C92" s="195"/>
      <c r="D92" s="196"/>
      <c r="E92" s="196"/>
      <c r="F92" s="196"/>
      <c r="G92" s="196"/>
      <c r="H92" s="196"/>
      <c r="I92" s="196"/>
      <c r="J92" s="196"/>
      <c r="K92" s="196"/>
      <c r="L92" s="197"/>
      <c r="M92" s="198"/>
      <c r="N92" s="168">
        <f t="shared" si="1"/>
        <v>0</v>
      </c>
    </row>
    <row r="93" spans="1:14" ht="15" thickBot="1">
      <c r="A93" s="10" t="s">
        <v>181</v>
      </c>
      <c r="B93" s="12" t="s">
        <v>182</v>
      </c>
      <c r="C93" s="200"/>
      <c r="D93" s="201"/>
      <c r="E93" s="201"/>
      <c r="F93" s="201"/>
      <c r="G93" s="201"/>
      <c r="H93" s="201"/>
      <c r="I93" s="201"/>
      <c r="J93" s="201"/>
      <c r="K93" s="201"/>
      <c r="L93" s="202"/>
      <c r="M93" s="203"/>
      <c r="N93" s="168">
        <f t="shared" si="1"/>
        <v>0</v>
      </c>
    </row>
    <row r="94" spans="1:14" ht="15" thickBot="1">
      <c r="A94" s="10" t="s">
        <v>183</v>
      </c>
      <c r="B94" s="12" t="s">
        <v>184</v>
      </c>
      <c r="C94" s="200"/>
      <c r="D94" s="201"/>
      <c r="E94" s="201"/>
      <c r="F94" s="201"/>
      <c r="G94" s="201"/>
      <c r="H94" s="201"/>
      <c r="I94" s="201"/>
      <c r="J94" s="201"/>
      <c r="K94" s="201"/>
      <c r="L94" s="202"/>
      <c r="M94" s="203"/>
      <c r="N94" s="168">
        <f t="shared" si="1"/>
        <v>0</v>
      </c>
    </row>
    <row r="95" spans="1:14" ht="15" thickBot="1">
      <c r="A95" s="10" t="s">
        <v>185</v>
      </c>
      <c r="B95" s="12" t="s">
        <v>186</v>
      </c>
      <c r="C95" s="200"/>
      <c r="D95" s="201"/>
      <c r="E95" s="201"/>
      <c r="F95" s="201"/>
      <c r="G95" s="201"/>
      <c r="H95" s="201"/>
      <c r="I95" s="201"/>
      <c r="J95" s="201"/>
      <c r="K95" s="201"/>
      <c r="L95" s="202"/>
      <c r="M95" s="203"/>
      <c r="N95" s="168">
        <f t="shared" si="1"/>
        <v>0</v>
      </c>
    </row>
    <row r="96" spans="1:14" ht="15" thickBot="1">
      <c r="A96" s="10" t="s">
        <v>187</v>
      </c>
      <c r="B96" s="34" t="s">
        <v>188</v>
      </c>
      <c r="C96" s="164"/>
      <c r="D96" s="165"/>
      <c r="E96" s="165"/>
      <c r="F96" s="165"/>
      <c r="G96" s="165"/>
      <c r="H96" s="165"/>
      <c r="I96" s="165"/>
      <c r="J96" s="165"/>
      <c r="K96" s="165"/>
      <c r="L96" s="166"/>
      <c r="M96" s="167"/>
      <c r="N96" s="168">
        <f t="shared" si="1"/>
        <v>0</v>
      </c>
    </row>
    <row r="97" spans="1:14" ht="15" thickBot="1">
      <c r="A97" s="31" t="s">
        <v>189</v>
      </c>
      <c r="B97" s="14" t="s">
        <v>190</v>
      </c>
      <c r="C97" s="204"/>
      <c r="D97" s="204"/>
      <c r="E97" s="204"/>
      <c r="F97" s="204"/>
      <c r="G97" s="204"/>
      <c r="H97" s="204"/>
      <c r="I97" s="204"/>
      <c r="J97" s="204"/>
      <c r="K97" s="204"/>
      <c r="L97" s="204"/>
      <c r="M97" s="204"/>
      <c r="N97" s="204"/>
    </row>
    <row r="98" spans="1:14" ht="15" thickBot="1">
      <c r="A98" s="10" t="s">
        <v>191</v>
      </c>
      <c r="B98" s="9" t="s">
        <v>192</v>
      </c>
      <c r="C98" s="195"/>
      <c r="D98" s="196"/>
      <c r="E98" s="196"/>
      <c r="F98" s="196"/>
      <c r="G98" s="196"/>
      <c r="H98" s="196"/>
      <c r="I98" s="196"/>
      <c r="J98" s="196"/>
      <c r="K98" s="196"/>
      <c r="L98" s="197"/>
      <c r="M98" s="198"/>
      <c r="N98" s="168">
        <f t="shared" si="1"/>
        <v>0</v>
      </c>
    </row>
    <row r="99" spans="1:14" ht="15" thickBot="1">
      <c r="A99" s="10" t="s">
        <v>193</v>
      </c>
      <c r="B99" s="12" t="s">
        <v>194</v>
      </c>
      <c r="C99" s="200"/>
      <c r="D99" s="201"/>
      <c r="E99" s="201"/>
      <c r="F99" s="201"/>
      <c r="G99" s="201"/>
      <c r="H99" s="201"/>
      <c r="I99" s="201"/>
      <c r="J99" s="201"/>
      <c r="K99" s="201"/>
      <c r="L99" s="202"/>
      <c r="M99" s="203"/>
      <c r="N99" s="168">
        <f t="shared" si="1"/>
        <v>0</v>
      </c>
    </row>
    <row r="100" spans="1:14" ht="15" thickBot="1">
      <c r="A100" s="10" t="s">
        <v>195</v>
      </c>
      <c r="B100" s="12" t="s">
        <v>196</v>
      </c>
      <c r="C100" s="200"/>
      <c r="D100" s="201"/>
      <c r="E100" s="201"/>
      <c r="F100" s="201"/>
      <c r="G100" s="201"/>
      <c r="H100" s="201"/>
      <c r="I100" s="201"/>
      <c r="J100" s="201"/>
      <c r="K100" s="201"/>
      <c r="L100" s="202"/>
      <c r="M100" s="203"/>
      <c r="N100" s="168">
        <f t="shared" si="1"/>
        <v>0</v>
      </c>
    </row>
    <row r="101" spans="1:14" ht="15" thickBot="1">
      <c r="A101" s="10" t="s">
        <v>197</v>
      </c>
      <c r="B101" s="22" t="s">
        <v>198</v>
      </c>
      <c r="C101" s="200"/>
      <c r="D101" s="201"/>
      <c r="E101" s="201"/>
      <c r="F101" s="201"/>
      <c r="G101" s="201"/>
      <c r="H101" s="201"/>
      <c r="I101" s="201"/>
      <c r="J101" s="201"/>
      <c r="K101" s="201"/>
      <c r="L101" s="202"/>
      <c r="M101" s="203"/>
      <c r="N101" s="168">
        <f t="shared" si="1"/>
        <v>0</v>
      </c>
    </row>
    <row r="102" spans="1:14" ht="15" thickBot="1">
      <c r="A102" s="10" t="s">
        <v>199</v>
      </c>
      <c r="B102" s="22" t="s">
        <v>200</v>
      </c>
      <c r="C102" s="200"/>
      <c r="D102" s="201"/>
      <c r="E102" s="201"/>
      <c r="F102" s="201"/>
      <c r="G102" s="201"/>
      <c r="H102" s="201"/>
      <c r="I102" s="201"/>
      <c r="J102" s="201"/>
      <c r="K102" s="201"/>
      <c r="L102" s="202"/>
      <c r="M102" s="203"/>
      <c r="N102" s="168">
        <f t="shared" si="1"/>
        <v>0</v>
      </c>
    </row>
    <row r="103" spans="1:14" ht="15" thickBot="1">
      <c r="A103" s="10" t="s">
        <v>201</v>
      </c>
      <c r="B103" s="22" t="s">
        <v>202</v>
      </c>
      <c r="C103" s="200"/>
      <c r="D103" s="201"/>
      <c r="E103" s="201"/>
      <c r="F103" s="201"/>
      <c r="G103" s="201"/>
      <c r="H103" s="201"/>
      <c r="I103" s="201"/>
      <c r="J103" s="201"/>
      <c r="K103" s="201"/>
      <c r="L103" s="202"/>
      <c r="M103" s="203"/>
      <c r="N103" s="168">
        <f t="shared" si="1"/>
        <v>0</v>
      </c>
    </row>
    <row r="104" spans="1:14" ht="15" thickBot="1">
      <c r="A104" s="10" t="s">
        <v>203</v>
      </c>
      <c r="B104" s="22" t="s">
        <v>204</v>
      </c>
      <c r="C104" s="164"/>
      <c r="D104" s="165"/>
      <c r="E104" s="165"/>
      <c r="F104" s="165"/>
      <c r="G104" s="165"/>
      <c r="H104" s="165"/>
      <c r="I104" s="165"/>
      <c r="J104" s="165"/>
      <c r="K104" s="165"/>
      <c r="L104" s="166"/>
      <c r="M104" s="167"/>
      <c r="N104" s="168">
        <f t="shared" si="1"/>
        <v>0</v>
      </c>
    </row>
    <row r="105" spans="1:14" ht="15" thickBot="1">
      <c r="A105" s="31" t="s">
        <v>205</v>
      </c>
      <c r="B105" s="14" t="s">
        <v>206</v>
      </c>
      <c r="C105" s="204"/>
      <c r="D105" s="204"/>
      <c r="E105" s="204"/>
      <c r="F105" s="204"/>
      <c r="G105" s="204"/>
      <c r="H105" s="204"/>
      <c r="I105" s="204"/>
      <c r="J105" s="204"/>
      <c r="K105" s="204"/>
      <c r="L105" s="204"/>
      <c r="M105" s="204"/>
      <c r="N105" s="204"/>
    </row>
    <row r="106" spans="1:14" ht="15" thickBot="1">
      <c r="A106" s="10" t="s">
        <v>207</v>
      </c>
      <c r="B106" s="21" t="s">
        <v>208</v>
      </c>
      <c r="C106" s="195"/>
      <c r="D106" s="196"/>
      <c r="E106" s="196"/>
      <c r="F106" s="196"/>
      <c r="G106" s="196"/>
      <c r="H106" s="196"/>
      <c r="I106" s="196"/>
      <c r="J106" s="196"/>
      <c r="K106" s="196"/>
      <c r="L106" s="197"/>
      <c r="M106" s="198"/>
      <c r="N106" s="168">
        <f t="shared" si="1"/>
        <v>0</v>
      </c>
    </row>
    <row r="107" spans="1:14" ht="15" thickBot="1">
      <c r="A107" s="10" t="s">
        <v>209</v>
      </c>
      <c r="B107" s="22" t="s">
        <v>210</v>
      </c>
      <c r="C107" s="200"/>
      <c r="D107" s="201"/>
      <c r="E107" s="201"/>
      <c r="F107" s="201"/>
      <c r="G107" s="201"/>
      <c r="H107" s="201"/>
      <c r="I107" s="201"/>
      <c r="J107" s="201"/>
      <c r="K107" s="201"/>
      <c r="L107" s="202"/>
      <c r="M107" s="203"/>
      <c r="N107" s="168">
        <f t="shared" si="1"/>
        <v>0</v>
      </c>
    </row>
    <row r="108" spans="1:14" ht="15" thickBot="1">
      <c r="A108" s="10" t="s">
        <v>211</v>
      </c>
      <c r="B108" s="22" t="s">
        <v>212</v>
      </c>
      <c r="C108" s="164"/>
      <c r="D108" s="165"/>
      <c r="E108" s="165"/>
      <c r="F108" s="165"/>
      <c r="G108" s="165"/>
      <c r="H108" s="165"/>
      <c r="I108" s="165"/>
      <c r="J108" s="165"/>
      <c r="K108" s="165"/>
      <c r="L108" s="166"/>
      <c r="M108" s="167"/>
      <c r="N108" s="168">
        <f t="shared" si="1"/>
        <v>0</v>
      </c>
    </row>
    <row r="109" spans="1:14" ht="15" thickBot="1">
      <c r="A109" s="28" t="s">
        <v>213</v>
      </c>
      <c r="B109" s="16" t="s">
        <v>214</v>
      </c>
      <c r="C109" s="206"/>
      <c r="D109" s="206"/>
      <c r="E109" s="206"/>
      <c r="F109" s="206"/>
      <c r="G109" s="206"/>
      <c r="H109" s="206"/>
      <c r="I109" s="206"/>
      <c r="J109" s="206"/>
      <c r="K109" s="206"/>
      <c r="L109" s="206"/>
      <c r="M109" s="206"/>
      <c r="N109" s="206"/>
    </row>
    <row r="110" spans="1:14" ht="27" thickBot="1">
      <c r="A110" s="10" t="s">
        <v>215</v>
      </c>
      <c r="B110" s="22" t="s">
        <v>216</v>
      </c>
      <c r="C110" s="195"/>
      <c r="D110" s="196"/>
      <c r="E110" s="196"/>
      <c r="F110" s="196"/>
      <c r="G110" s="196"/>
      <c r="H110" s="196"/>
      <c r="I110" s="196"/>
      <c r="J110" s="196"/>
      <c r="K110" s="196"/>
      <c r="L110" s="197"/>
      <c r="M110" s="198"/>
      <c r="N110" s="168">
        <f t="shared" si="1"/>
        <v>0</v>
      </c>
    </row>
    <row r="111" spans="1:14" ht="15" thickBot="1">
      <c r="A111" s="10" t="s">
        <v>217</v>
      </c>
      <c r="B111" s="22" t="s">
        <v>218</v>
      </c>
      <c r="C111" s="164"/>
      <c r="D111" s="165"/>
      <c r="E111" s="165"/>
      <c r="F111" s="165"/>
      <c r="G111" s="165"/>
      <c r="H111" s="165"/>
      <c r="I111" s="165"/>
      <c r="J111" s="165"/>
      <c r="K111" s="165"/>
      <c r="L111" s="166"/>
      <c r="M111" s="167"/>
      <c r="N111" s="168">
        <f t="shared" si="1"/>
        <v>0</v>
      </c>
    </row>
    <row r="112" spans="1:14" ht="15" thickBot="1">
      <c r="A112" s="31" t="s">
        <v>219</v>
      </c>
      <c r="B112" s="20" t="s">
        <v>220</v>
      </c>
      <c r="C112" s="211"/>
      <c r="D112" s="211"/>
      <c r="E112" s="211"/>
      <c r="F112" s="211"/>
      <c r="G112" s="211"/>
      <c r="H112" s="211"/>
      <c r="I112" s="211"/>
      <c r="J112" s="211"/>
      <c r="K112" s="211"/>
      <c r="L112" s="211"/>
      <c r="M112" s="211"/>
      <c r="N112" s="211"/>
    </row>
    <row r="113" spans="1:14" ht="15" thickBot="1">
      <c r="A113" s="10" t="s">
        <v>221</v>
      </c>
      <c r="B113" s="21" t="s">
        <v>222</v>
      </c>
      <c r="C113" s="195"/>
      <c r="D113" s="196"/>
      <c r="E113" s="196"/>
      <c r="F113" s="196"/>
      <c r="G113" s="196"/>
      <c r="H113" s="196"/>
      <c r="I113" s="196"/>
      <c r="J113" s="196"/>
      <c r="K113" s="196"/>
      <c r="L113" s="197"/>
      <c r="M113" s="198"/>
      <c r="N113" s="168">
        <f t="shared" si="1"/>
        <v>0</v>
      </c>
    </row>
    <row r="114" spans="1:14" ht="15" thickBot="1">
      <c r="A114" s="10" t="s">
        <v>223</v>
      </c>
      <c r="B114" s="22" t="s">
        <v>224</v>
      </c>
      <c r="C114" s="200"/>
      <c r="D114" s="201"/>
      <c r="E114" s="201"/>
      <c r="F114" s="201"/>
      <c r="G114" s="201"/>
      <c r="H114" s="201"/>
      <c r="I114" s="201"/>
      <c r="J114" s="201"/>
      <c r="K114" s="201"/>
      <c r="L114" s="202"/>
      <c r="M114" s="203"/>
      <c r="N114" s="168">
        <f t="shared" si="1"/>
        <v>0</v>
      </c>
    </row>
    <row r="115" spans="1:14" ht="15" thickBot="1">
      <c r="A115" s="10" t="s">
        <v>225</v>
      </c>
      <c r="B115" s="22" t="s">
        <v>226</v>
      </c>
      <c r="C115" s="200"/>
      <c r="D115" s="201"/>
      <c r="E115" s="201"/>
      <c r="F115" s="201"/>
      <c r="G115" s="201"/>
      <c r="H115" s="201"/>
      <c r="I115" s="201"/>
      <c r="J115" s="201"/>
      <c r="K115" s="201"/>
      <c r="L115" s="202"/>
      <c r="M115" s="203"/>
      <c r="N115" s="168">
        <f t="shared" si="1"/>
        <v>0</v>
      </c>
    </row>
    <row r="116" spans="1:14" ht="15" thickBot="1">
      <c r="A116" s="10" t="s">
        <v>227</v>
      </c>
      <c r="B116" s="22" t="s">
        <v>228</v>
      </c>
      <c r="C116" s="200"/>
      <c r="D116" s="201"/>
      <c r="E116" s="201"/>
      <c r="F116" s="201"/>
      <c r="G116" s="201"/>
      <c r="H116" s="201"/>
      <c r="I116" s="201"/>
      <c r="J116" s="201"/>
      <c r="K116" s="201"/>
      <c r="L116" s="202"/>
      <c r="M116" s="203"/>
      <c r="N116" s="168">
        <f t="shared" si="1"/>
        <v>0</v>
      </c>
    </row>
    <row r="117" spans="1:14" ht="15" thickBot="1">
      <c r="A117" s="10" t="s">
        <v>229</v>
      </c>
      <c r="B117" s="22" t="s">
        <v>230</v>
      </c>
      <c r="C117" s="164"/>
      <c r="D117" s="165"/>
      <c r="E117" s="165"/>
      <c r="F117" s="165"/>
      <c r="G117" s="165"/>
      <c r="H117" s="165"/>
      <c r="I117" s="165"/>
      <c r="J117" s="165"/>
      <c r="K117" s="165"/>
      <c r="L117" s="166"/>
      <c r="M117" s="167"/>
      <c r="N117" s="168">
        <f t="shared" si="1"/>
        <v>0</v>
      </c>
    </row>
    <row r="118" spans="1:14" ht="14.25">
      <c r="A118" s="35" t="s">
        <v>231</v>
      </c>
      <c r="B118" s="5" t="s">
        <v>232</v>
      </c>
      <c r="C118" s="215"/>
      <c r="D118" s="215"/>
      <c r="E118" s="215"/>
      <c r="F118" s="215"/>
      <c r="G118" s="215"/>
      <c r="H118" s="215"/>
      <c r="I118" s="215"/>
      <c r="J118" s="215"/>
      <c r="K118" s="215"/>
      <c r="L118" s="215"/>
      <c r="M118" s="215"/>
      <c r="N118" s="215"/>
    </row>
    <row r="119" spans="1:14" ht="15" thickBot="1">
      <c r="A119" s="36" t="s">
        <v>233</v>
      </c>
      <c r="B119" s="37" t="s">
        <v>234</v>
      </c>
      <c r="C119" s="212"/>
      <c r="D119" s="212"/>
      <c r="E119" s="212"/>
      <c r="F119" s="212"/>
      <c r="G119" s="212"/>
      <c r="H119" s="212"/>
      <c r="I119" s="212"/>
      <c r="J119" s="212"/>
      <c r="K119" s="212"/>
      <c r="L119" s="212"/>
      <c r="M119" s="212"/>
      <c r="N119" s="212"/>
    </row>
    <row r="120" spans="1:14" ht="15" thickBot="1">
      <c r="A120" s="10" t="s">
        <v>235</v>
      </c>
      <c r="B120" s="21" t="s">
        <v>236</v>
      </c>
      <c r="C120" s="195"/>
      <c r="D120" s="196"/>
      <c r="E120" s="196"/>
      <c r="F120" s="196"/>
      <c r="G120" s="196"/>
      <c r="H120" s="196"/>
      <c r="I120" s="196"/>
      <c r="J120" s="196"/>
      <c r="K120" s="196"/>
      <c r="L120" s="197"/>
      <c r="M120" s="198"/>
      <c r="N120" s="168">
        <f t="shared" si="1"/>
        <v>0</v>
      </c>
    </row>
    <row r="121" spans="1:14" ht="15" thickBot="1">
      <c r="A121" s="10" t="s">
        <v>237</v>
      </c>
      <c r="B121" s="22" t="s">
        <v>238</v>
      </c>
      <c r="C121" s="200"/>
      <c r="D121" s="201"/>
      <c r="E121" s="201"/>
      <c r="F121" s="201"/>
      <c r="G121" s="201"/>
      <c r="H121" s="201"/>
      <c r="I121" s="201"/>
      <c r="J121" s="201"/>
      <c r="K121" s="201"/>
      <c r="L121" s="202"/>
      <c r="M121" s="203"/>
      <c r="N121" s="168">
        <f t="shared" si="1"/>
        <v>0</v>
      </c>
    </row>
    <row r="122" spans="1:14" ht="15" thickBot="1">
      <c r="A122" s="10" t="s">
        <v>239</v>
      </c>
      <c r="B122" s="22" t="s">
        <v>240</v>
      </c>
      <c r="C122" s="200"/>
      <c r="D122" s="201"/>
      <c r="E122" s="201"/>
      <c r="F122" s="201"/>
      <c r="G122" s="201"/>
      <c r="H122" s="201"/>
      <c r="I122" s="201"/>
      <c r="J122" s="201"/>
      <c r="K122" s="201"/>
      <c r="L122" s="202"/>
      <c r="M122" s="203"/>
      <c r="N122" s="168">
        <f t="shared" si="1"/>
        <v>0</v>
      </c>
    </row>
    <row r="123" spans="1:14" ht="15" thickBot="1">
      <c r="A123" s="10" t="s">
        <v>241</v>
      </c>
      <c r="B123" s="24" t="s">
        <v>242</v>
      </c>
      <c r="C123" s="164"/>
      <c r="D123" s="165"/>
      <c r="E123" s="165"/>
      <c r="F123" s="165"/>
      <c r="G123" s="165"/>
      <c r="H123" s="165"/>
      <c r="I123" s="165"/>
      <c r="J123" s="165"/>
      <c r="K123" s="165"/>
      <c r="L123" s="166"/>
      <c r="M123" s="167"/>
      <c r="N123" s="168">
        <f t="shared" si="1"/>
        <v>0</v>
      </c>
    </row>
    <row r="124" spans="1:14" ht="15" thickBot="1">
      <c r="A124" s="31" t="s">
        <v>243</v>
      </c>
      <c r="B124" s="38" t="s">
        <v>244</v>
      </c>
      <c r="C124" s="218"/>
      <c r="D124" s="218"/>
      <c r="E124" s="218"/>
      <c r="F124" s="218"/>
      <c r="G124" s="218"/>
      <c r="H124" s="218"/>
      <c r="I124" s="218"/>
      <c r="J124" s="218"/>
      <c r="K124" s="218"/>
      <c r="L124" s="218"/>
      <c r="M124" s="218"/>
      <c r="N124" s="218"/>
    </row>
    <row r="125" spans="1:14" ht="15" thickBot="1">
      <c r="A125" s="10" t="s">
        <v>245</v>
      </c>
      <c r="B125" s="21" t="s">
        <v>246</v>
      </c>
      <c r="C125" s="195"/>
      <c r="D125" s="196"/>
      <c r="E125" s="196"/>
      <c r="F125" s="196"/>
      <c r="G125" s="196"/>
      <c r="H125" s="196"/>
      <c r="I125" s="196"/>
      <c r="J125" s="196"/>
      <c r="K125" s="196"/>
      <c r="L125" s="197"/>
      <c r="M125" s="198"/>
      <c r="N125" s="168">
        <f t="shared" si="1"/>
        <v>0</v>
      </c>
    </row>
    <row r="126" spans="1:14" ht="15" thickBot="1">
      <c r="A126" s="10" t="s">
        <v>247</v>
      </c>
      <c r="B126" s="22" t="s">
        <v>248</v>
      </c>
      <c r="C126" s="200"/>
      <c r="D126" s="201"/>
      <c r="E126" s="201"/>
      <c r="F126" s="201"/>
      <c r="G126" s="201"/>
      <c r="H126" s="201"/>
      <c r="I126" s="201"/>
      <c r="J126" s="201"/>
      <c r="K126" s="201"/>
      <c r="L126" s="202"/>
      <c r="M126" s="203"/>
      <c r="N126" s="168">
        <f t="shared" si="1"/>
        <v>0</v>
      </c>
    </row>
    <row r="127" spans="1:14" ht="15" thickBot="1">
      <c r="A127" s="10" t="s">
        <v>249</v>
      </c>
      <c r="B127" s="22" t="s">
        <v>250</v>
      </c>
      <c r="C127" s="200"/>
      <c r="D127" s="201"/>
      <c r="E127" s="201"/>
      <c r="F127" s="201"/>
      <c r="G127" s="201"/>
      <c r="H127" s="201"/>
      <c r="I127" s="201"/>
      <c r="J127" s="201"/>
      <c r="K127" s="201"/>
      <c r="L127" s="202"/>
      <c r="M127" s="203"/>
      <c r="N127" s="168">
        <f t="shared" si="1"/>
        <v>0</v>
      </c>
    </row>
    <row r="128" spans="1:14" ht="15" thickBot="1">
      <c r="A128" s="10" t="s">
        <v>251</v>
      </c>
      <c r="B128" s="22" t="s">
        <v>252</v>
      </c>
      <c r="C128" s="200"/>
      <c r="D128" s="201"/>
      <c r="E128" s="201"/>
      <c r="F128" s="201"/>
      <c r="G128" s="201"/>
      <c r="H128" s="201"/>
      <c r="I128" s="201"/>
      <c r="J128" s="201"/>
      <c r="K128" s="201"/>
      <c r="L128" s="202"/>
      <c r="M128" s="203"/>
      <c r="N128" s="168">
        <f t="shared" si="1"/>
        <v>0</v>
      </c>
    </row>
    <row r="129" spans="1:14" ht="15" thickBot="1">
      <c r="A129" s="10" t="s">
        <v>253</v>
      </c>
      <c r="B129" s="22" t="s">
        <v>254</v>
      </c>
      <c r="C129" s="164"/>
      <c r="D129" s="165"/>
      <c r="E129" s="165"/>
      <c r="F129" s="165"/>
      <c r="G129" s="165"/>
      <c r="H129" s="165"/>
      <c r="I129" s="165"/>
      <c r="J129" s="165"/>
      <c r="K129" s="165"/>
      <c r="L129" s="166"/>
      <c r="M129" s="167"/>
      <c r="N129" s="168">
        <f t="shared" si="1"/>
        <v>0</v>
      </c>
    </row>
    <row r="130" spans="1:14" ht="15" thickBot="1">
      <c r="A130" s="28" t="s">
        <v>255</v>
      </c>
      <c r="B130" s="16" t="s">
        <v>256</v>
      </c>
      <c r="C130" s="206"/>
      <c r="D130" s="206"/>
      <c r="E130" s="206"/>
      <c r="F130" s="206"/>
      <c r="G130" s="206"/>
      <c r="H130" s="206"/>
      <c r="I130" s="206"/>
      <c r="J130" s="206"/>
      <c r="K130" s="206"/>
      <c r="L130" s="206"/>
      <c r="M130" s="206"/>
      <c r="N130" s="206"/>
    </row>
    <row r="131" spans="1:14" ht="27" thickBot="1">
      <c r="A131" s="10" t="s">
        <v>257</v>
      </c>
      <c r="B131" s="22" t="s">
        <v>258</v>
      </c>
      <c r="C131" s="195"/>
      <c r="D131" s="196"/>
      <c r="E131" s="196"/>
      <c r="F131" s="196"/>
      <c r="G131" s="196"/>
      <c r="H131" s="196"/>
      <c r="I131" s="196"/>
      <c r="J131" s="196"/>
      <c r="K131" s="196"/>
      <c r="L131" s="197"/>
      <c r="M131" s="198"/>
      <c r="N131" s="168">
        <f t="shared" si="1"/>
        <v>0</v>
      </c>
    </row>
    <row r="132" spans="1:14" ht="27" thickBot="1">
      <c r="A132" s="10" t="s">
        <v>259</v>
      </c>
      <c r="B132" s="22" t="s">
        <v>260</v>
      </c>
      <c r="C132" s="200"/>
      <c r="D132" s="201"/>
      <c r="E132" s="201"/>
      <c r="F132" s="201"/>
      <c r="G132" s="201"/>
      <c r="H132" s="201"/>
      <c r="I132" s="201"/>
      <c r="J132" s="201"/>
      <c r="K132" s="201"/>
      <c r="L132" s="202"/>
      <c r="M132" s="203"/>
      <c r="N132" s="168">
        <f t="shared" si="1"/>
        <v>0</v>
      </c>
    </row>
    <row r="133" spans="1:14" ht="27" thickBot="1">
      <c r="A133" s="10" t="s">
        <v>261</v>
      </c>
      <c r="B133" s="22" t="s">
        <v>262</v>
      </c>
      <c r="C133" s="200"/>
      <c r="D133" s="201"/>
      <c r="E133" s="201"/>
      <c r="F133" s="201"/>
      <c r="G133" s="201"/>
      <c r="H133" s="201"/>
      <c r="I133" s="201"/>
      <c r="J133" s="201"/>
      <c r="K133" s="201"/>
      <c r="L133" s="202"/>
      <c r="M133" s="203"/>
      <c r="N133" s="168">
        <f t="shared" si="1"/>
        <v>0</v>
      </c>
    </row>
    <row r="134" spans="1:14" ht="15" thickBot="1">
      <c r="A134" s="10" t="s">
        <v>263</v>
      </c>
      <c r="B134" s="22" t="s">
        <v>230</v>
      </c>
      <c r="C134" s="200"/>
      <c r="D134" s="201"/>
      <c r="E134" s="201"/>
      <c r="F134" s="201"/>
      <c r="G134" s="201"/>
      <c r="H134" s="201"/>
      <c r="I134" s="201"/>
      <c r="J134" s="201"/>
      <c r="K134" s="201"/>
      <c r="L134" s="202"/>
      <c r="M134" s="203"/>
      <c r="N134" s="168">
        <f t="shared" si="1"/>
        <v>0</v>
      </c>
    </row>
    <row r="135" spans="1:14" ht="15" thickBot="1">
      <c r="A135" s="10" t="s">
        <v>264</v>
      </c>
      <c r="B135" s="22" t="s">
        <v>265</v>
      </c>
      <c r="C135" s="245"/>
      <c r="D135" s="201"/>
      <c r="E135" s="201"/>
      <c r="F135" s="201"/>
      <c r="G135" s="201"/>
      <c r="H135" s="201"/>
      <c r="I135" s="201"/>
      <c r="J135" s="201"/>
      <c r="K135" s="201"/>
      <c r="L135" s="202"/>
      <c r="M135" s="203"/>
      <c r="N135" s="168">
        <f t="shared" si="1"/>
        <v>0</v>
      </c>
    </row>
    <row r="136" spans="1:14" ht="15.75" thickBot="1">
      <c r="A136" s="10"/>
      <c r="B136" s="39" t="s">
        <v>266</v>
      </c>
      <c r="C136" s="221"/>
      <c r="D136" s="221"/>
      <c r="E136" s="221"/>
      <c r="F136" s="221"/>
      <c r="G136" s="221"/>
      <c r="H136" s="221"/>
      <c r="I136" s="221"/>
      <c r="J136" s="221"/>
      <c r="K136" s="221"/>
      <c r="L136" s="221"/>
      <c r="M136" s="221"/>
      <c r="N136" s="221">
        <f>SUM(N12:N135)-N135</f>
        <v>0</v>
      </c>
    </row>
    <row r="137" spans="1:14" ht="30.75">
      <c r="A137" s="40" t="s">
        <v>267</v>
      </c>
      <c r="B137" s="41" t="s">
        <v>268</v>
      </c>
      <c r="C137" s="222"/>
      <c r="D137" s="222"/>
      <c r="E137" s="222"/>
      <c r="F137" s="222"/>
      <c r="G137" s="222"/>
      <c r="H137" s="222"/>
      <c r="I137" s="222"/>
      <c r="J137" s="222"/>
      <c r="K137" s="222"/>
      <c r="L137" s="222"/>
      <c r="M137" s="222"/>
      <c r="N137" s="222"/>
    </row>
    <row r="138" spans="1:14" ht="15" thickBot="1">
      <c r="A138" s="42" t="s">
        <v>269</v>
      </c>
      <c r="B138" s="43" t="s">
        <v>270</v>
      </c>
      <c r="C138" s="208"/>
      <c r="D138" s="208"/>
      <c r="E138" s="208"/>
      <c r="F138" s="208"/>
      <c r="G138" s="208"/>
      <c r="H138" s="208"/>
      <c r="I138" s="208"/>
      <c r="J138" s="208"/>
      <c r="K138" s="208"/>
      <c r="L138" s="208"/>
      <c r="M138" s="208"/>
      <c r="N138" s="208"/>
    </row>
    <row r="139" spans="1:14" ht="15" thickBot="1">
      <c r="A139" s="44" t="s">
        <v>271</v>
      </c>
      <c r="B139" s="22" t="s">
        <v>272</v>
      </c>
      <c r="C139" s="195"/>
      <c r="D139" s="196"/>
      <c r="E139" s="196"/>
      <c r="F139" s="196"/>
      <c r="G139" s="196"/>
      <c r="H139" s="196"/>
      <c r="I139" s="196"/>
      <c r="J139" s="196"/>
      <c r="K139" s="196"/>
      <c r="L139" s="197"/>
      <c r="M139" s="198"/>
      <c r="N139" s="168">
        <f t="shared" si="1"/>
        <v>0</v>
      </c>
    </row>
    <row r="140" spans="1:14" ht="15" thickBot="1">
      <c r="A140" s="45" t="s">
        <v>273</v>
      </c>
      <c r="B140" s="24" t="s">
        <v>274</v>
      </c>
      <c r="C140" s="200"/>
      <c r="D140" s="201"/>
      <c r="E140" s="201"/>
      <c r="F140" s="201"/>
      <c r="G140" s="201"/>
      <c r="H140" s="201"/>
      <c r="I140" s="201"/>
      <c r="J140" s="201"/>
      <c r="K140" s="201"/>
      <c r="L140" s="202"/>
      <c r="M140" s="203"/>
      <c r="N140" s="168">
        <f t="shared" si="1"/>
        <v>0</v>
      </c>
    </row>
    <row r="141" spans="1:14" ht="15" thickBot="1">
      <c r="A141" s="46" t="s">
        <v>275</v>
      </c>
      <c r="B141" s="22" t="s">
        <v>276</v>
      </c>
      <c r="C141" s="200"/>
      <c r="D141" s="201"/>
      <c r="E141" s="201"/>
      <c r="F141" s="201"/>
      <c r="G141" s="201"/>
      <c r="H141" s="201"/>
      <c r="I141" s="201"/>
      <c r="J141" s="201"/>
      <c r="K141" s="201"/>
      <c r="L141" s="202"/>
      <c r="M141" s="203"/>
      <c r="N141" s="168">
        <f aca="true" t="shared" si="2" ref="N141:N204">M141+L141</f>
        <v>0</v>
      </c>
    </row>
    <row r="142" spans="1:14" ht="15" thickBot="1">
      <c r="A142" s="45" t="s">
        <v>277</v>
      </c>
      <c r="B142" s="21" t="s">
        <v>278</v>
      </c>
      <c r="C142" s="164"/>
      <c r="D142" s="165"/>
      <c r="E142" s="165"/>
      <c r="F142" s="165"/>
      <c r="G142" s="165"/>
      <c r="H142" s="165"/>
      <c r="I142" s="165"/>
      <c r="J142" s="165"/>
      <c r="K142" s="165"/>
      <c r="L142" s="166"/>
      <c r="M142" s="167"/>
      <c r="N142" s="168">
        <f t="shared" si="2"/>
        <v>0</v>
      </c>
    </row>
    <row r="143" spans="1:14" ht="15" thickBot="1">
      <c r="A143" s="47" t="s">
        <v>279</v>
      </c>
      <c r="B143" s="48" t="s">
        <v>280</v>
      </c>
      <c r="C143" s="224"/>
      <c r="D143" s="224"/>
      <c r="E143" s="224"/>
      <c r="F143" s="224"/>
      <c r="G143" s="224"/>
      <c r="H143" s="224"/>
      <c r="I143" s="224"/>
      <c r="J143" s="224"/>
      <c r="K143" s="224"/>
      <c r="L143" s="224"/>
      <c r="M143" s="224"/>
      <c r="N143" s="224"/>
    </row>
    <row r="144" spans="1:14" ht="15" thickBot="1">
      <c r="A144" s="45" t="s">
        <v>281</v>
      </c>
      <c r="B144" s="22" t="s">
        <v>282</v>
      </c>
      <c r="C144" s="195"/>
      <c r="D144" s="196"/>
      <c r="E144" s="196"/>
      <c r="F144" s="196"/>
      <c r="G144" s="196"/>
      <c r="H144" s="196"/>
      <c r="I144" s="196"/>
      <c r="J144" s="196"/>
      <c r="K144" s="196"/>
      <c r="L144" s="197"/>
      <c r="M144" s="198"/>
      <c r="N144" s="168">
        <f t="shared" si="2"/>
        <v>0</v>
      </c>
    </row>
    <row r="145" spans="1:14" ht="15" thickBot="1">
      <c r="A145" s="45" t="s">
        <v>283</v>
      </c>
      <c r="B145" s="22" t="s">
        <v>284</v>
      </c>
      <c r="C145" s="200"/>
      <c r="D145" s="201"/>
      <c r="E145" s="201"/>
      <c r="F145" s="201"/>
      <c r="G145" s="201"/>
      <c r="H145" s="201"/>
      <c r="I145" s="201"/>
      <c r="J145" s="201"/>
      <c r="K145" s="201"/>
      <c r="L145" s="202"/>
      <c r="M145" s="203"/>
      <c r="N145" s="168">
        <f t="shared" si="2"/>
        <v>0</v>
      </c>
    </row>
    <row r="146" spans="1:14" ht="15" thickBot="1">
      <c r="A146" s="45" t="s">
        <v>285</v>
      </c>
      <c r="B146" s="22" t="s">
        <v>286</v>
      </c>
      <c r="C146" s="200"/>
      <c r="D146" s="201"/>
      <c r="E146" s="201"/>
      <c r="F146" s="201"/>
      <c r="G146" s="201"/>
      <c r="H146" s="201"/>
      <c r="I146" s="201"/>
      <c r="J146" s="201"/>
      <c r="K146" s="201"/>
      <c r="L146" s="202"/>
      <c r="M146" s="203"/>
      <c r="N146" s="168">
        <f t="shared" si="2"/>
        <v>0</v>
      </c>
    </row>
    <row r="147" spans="1:14" ht="15" thickBot="1">
      <c r="A147" s="45" t="s">
        <v>287</v>
      </c>
      <c r="B147" s="22" t="s">
        <v>288</v>
      </c>
      <c r="C147" s="200"/>
      <c r="D147" s="201"/>
      <c r="E147" s="201"/>
      <c r="F147" s="201"/>
      <c r="G147" s="201"/>
      <c r="H147" s="201"/>
      <c r="I147" s="201"/>
      <c r="J147" s="201"/>
      <c r="K147" s="201"/>
      <c r="L147" s="202"/>
      <c r="M147" s="203"/>
      <c r="N147" s="168">
        <f t="shared" si="2"/>
        <v>0</v>
      </c>
    </row>
    <row r="148" spans="1:14" ht="15" thickBot="1">
      <c r="A148" s="45" t="s">
        <v>289</v>
      </c>
      <c r="B148" s="22" t="s">
        <v>290</v>
      </c>
      <c r="C148" s="164"/>
      <c r="D148" s="165"/>
      <c r="E148" s="165"/>
      <c r="F148" s="165"/>
      <c r="G148" s="165"/>
      <c r="H148" s="165"/>
      <c r="I148" s="165"/>
      <c r="J148" s="165"/>
      <c r="K148" s="165"/>
      <c r="L148" s="166"/>
      <c r="M148" s="167"/>
      <c r="N148" s="168">
        <f t="shared" si="2"/>
        <v>0</v>
      </c>
    </row>
    <row r="149" spans="1:14" ht="14.25">
      <c r="A149" s="49" t="s">
        <v>291</v>
      </c>
      <c r="B149" s="50" t="s">
        <v>292</v>
      </c>
      <c r="C149" s="226"/>
      <c r="D149" s="226"/>
      <c r="E149" s="226"/>
      <c r="F149" s="226"/>
      <c r="G149" s="226"/>
      <c r="H149" s="226"/>
      <c r="I149" s="226"/>
      <c r="J149" s="226"/>
      <c r="K149" s="226"/>
      <c r="L149" s="226"/>
      <c r="M149" s="226"/>
      <c r="N149" s="226"/>
    </row>
    <row r="150" spans="1:14" ht="27" thickBot="1">
      <c r="A150" s="51" t="s">
        <v>293</v>
      </c>
      <c r="B150" s="52" t="s">
        <v>294</v>
      </c>
      <c r="C150" s="228"/>
      <c r="D150" s="228"/>
      <c r="E150" s="228"/>
      <c r="F150" s="228"/>
      <c r="G150" s="228"/>
      <c r="H150" s="228"/>
      <c r="I150" s="228"/>
      <c r="J150" s="228"/>
      <c r="K150" s="228"/>
      <c r="L150" s="228"/>
      <c r="M150" s="228"/>
      <c r="N150" s="228"/>
    </row>
    <row r="151" spans="1:14" ht="15" thickBot="1">
      <c r="A151" s="45" t="s">
        <v>295</v>
      </c>
      <c r="B151" s="22" t="s">
        <v>296</v>
      </c>
      <c r="C151" s="195"/>
      <c r="D151" s="196"/>
      <c r="E151" s="196"/>
      <c r="F151" s="196"/>
      <c r="G151" s="196"/>
      <c r="H151" s="196"/>
      <c r="I151" s="196"/>
      <c r="J151" s="196"/>
      <c r="K151" s="196"/>
      <c r="L151" s="197"/>
      <c r="M151" s="198"/>
      <c r="N151" s="168">
        <f t="shared" si="2"/>
        <v>0</v>
      </c>
    </row>
    <row r="152" spans="1:14" ht="15" thickBot="1">
      <c r="A152" s="45" t="s">
        <v>297</v>
      </c>
      <c r="B152" s="22" t="s">
        <v>298</v>
      </c>
      <c r="C152" s="200"/>
      <c r="D152" s="201"/>
      <c r="E152" s="201"/>
      <c r="F152" s="201"/>
      <c r="G152" s="201"/>
      <c r="H152" s="201"/>
      <c r="I152" s="201"/>
      <c r="J152" s="201"/>
      <c r="K152" s="201"/>
      <c r="L152" s="202"/>
      <c r="M152" s="203"/>
      <c r="N152" s="168">
        <f t="shared" si="2"/>
        <v>0</v>
      </c>
    </row>
    <row r="153" spans="1:14" ht="15" thickBot="1">
      <c r="A153" s="45" t="s">
        <v>299</v>
      </c>
      <c r="B153" s="22" t="s">
        <v>300</v>
      </c>
      <c r="C153" s="200"/>
      <c r="D153" s="201"/>
      <c r="E153" s="201"/>
      <c r="F153" s="201"/>
      <c r="G153" s="201"/>
      <c r="H153" s="201"/>
      <c r="I153" s="201"/>
      <c r="J153" s="201"/>
      <c r="K153" s="201"/>
      <c r="L153" s="202"/>
      <c r="M153" s="203"/>
      <c r="N153" s="168">
        <f t="shared" si="2"/>
        <v>0</v>
      </c>
    </row>
    <row r="154" spans="1:14" ht="15" thickBot="1">
      <c r="A154" s="45" t="s">
        <v>301</v>
      </c>
      <c r="B154" s="22" t="s">
        <v>302</v>
      </c>
      <c r="C154" s="200"/>
      <c r="D154" s="201"/>
      <c r="E154" s="201"/>
      <c r="F154" s="201"/>
      <c r="G154" s="201"/>
      <c r="H154" s="201"/>
      <c r="I154" s="201"/>
      <c r="J154" s="201"/>
      <c r="K154" s="201"/>
      <c r="L154" s="202"/>
      <c r="M154" s="203"/>
      <c r="N154" s="168">
        <f t="shared" si="2"/>
        <v>0</v>
      </c>
    </row>
    <row r="155" spans="1:14" ht="15" thickBot="1">
      <c r="A155" s="45" t="s">
        <v>303</v>
      </c>
      <c r="B155" s="22" t="s">
        <v>304</v>
      </c>
      <c r="C155" s="200"/>
      <c r="D155" s="201"/>
      <c r="E155" s="201"/>
      <c r="F155" s="201"/>
      <c r="G155" s="201"/>
      <c r="H155" s="201"/>
      <c r="I155" s="201"/>
      <c r="J155" s="201"/>
      <c r="K155" s="201"/>
      <c r="L155" s="202"/>
      <c r="M155" s="203"/>
      <c r="N155" s="168">
        <f t="shared" si="2"/>
        <v>0</v>
      </c>
    </row>
    <row r="156" spans="1:14" ht="27" thickBot="1">
      <c r="A156" s="53" t="s">
        <v>305</v>
      </c>
      <c r="B156" s="54" t="s">
        <v>306</v>
      </c>
      <c r="C156" s="164"/>
      <c r="D156" s="165"/>
      <c r="E156" s="165"/>
      <c r="F156" s="165"/>
      <c r="G156" s="165"/>
      <c r="H156" s="165"/>
      <c r="I156" s="165"/>
      <c r="J156" s="165"/>
      <c r="K156" s="165"/>
      <c r="L156" s="166"/>
      <c r="M156" s="167"/>
      <c r="N156" s="168">
        <f t="shared" si="2"/>
        <v>0</v>
      </c>
    </row>
    <row r="157" spans="1:14" ht="15" thickBot="1">
      <c r="A157" s="55" t="s">
        <v>307</v>
      </c>
      <c r="B157" s="56" t="s">
        <v>308</v>
      </c>
      <c r="C157" s="229"/>
      <c r="D157" s="229"/>
      <c r="E157" s="229"/>
      <c r="F157" s="229"/>
      <c r="G157" s="229"/>
      <c r="H157" s="229"/>
      <c r="I157" s="229"/>
      <c r="J157" s="229"/>
      <c r="K157" s="229"/>
      <c r="L157" s="229"/>
      <c r="M157" s="229"/>
      <c r="N157" s="246">
        <f t="shared" si="2"/>
        <v>0</v>
      </c>
    </row>
    <row r="158" spans="1:14" ht="15" thickBot="1">
      <c r="A158" s="45" t="s">
        <v>309</v>
      </c>
      <c r="B158" s="22" t="s">
        <v>298</v>
      </c>
      <c r="C158" s="195"/>
      <c r="D158" s="196"/>
      <c r="E158" s="196"/>
      <c r="F158" s="196"/>
      <c r="G158" s="196"/>
      <c r="H158" s="196"/>
      <c r="I158" s="196"/>
      <c r="J158" s="196"/>
      <c r="K158" s="196"/>
      <c r="L158" s="197"/>
      <c r="M158" s="198"/>
      <c r="N158" s="168">
        <f t="shared" si="2"/>
        <v>0</v>
      </c>
    </row>
    <row r="159" spans="1:14" ht="15" thickBot="1">
      <c r="A159" s="45" t="s">
        <v>310</v>
      </c>
      <c r="B159" s="22" t="s">
        <v>300</v>
      </c>
      <c r="C159" s="200"/>
      <c r="D159" s="201"/>
      <c r="E159" s="201"/>
      <c r="F159" s="201"/>
      <c r="G159" s="201"/>
      <c r="H159" s="201"/>
      <c r="I159" s="201"/>
      <c r="J159" s="201"/>
      <c r="K159" s="201"/>
      <c r="L159" s="202"/>
      <c r="M159" s="203"/>
      <c r="N159" s="168">
        <f t="shared" si="2"/>
        <v>0</v>
      </c>
    </row>
    <row r="160" spans="1:14" ht="15" thickBot="1">
      <c r="A160" s="45" t="s">
        <v>311</v>
      </c>
      <c r="B160" s="22" t="s">
        <v>302</v>
      </c>
      <c r="C160" s="200"/>
      <c r="D160" s="201"/>
      <c r="E160" s="201"/>
      <c r="F160" s="201"/>
      <c r="G160" s="201"/>
      <c r="H160" s="201"/>
      <c r="I160" s="201"/>
      <c r="J160" s="201"/>
      <c r="K160" s="201"/>
      <c r="L160" s="202"/>
      <c r="M160" s="203"/>
      <c r="N160" s="168">
        <f t="shared" si="2"/>
        <v>0</v>
      </c>
    </row>
    <row r="161" spans="1:14" ht="15" thickBot="1">
      <c r="A161" s="45" t="s">
        <v>312</v>
      </c>
      <c r="B161" s="22" t="s">
        <v>304</v>
      </c>
      <c r="C161" s="164"/>
      <c r="D161" s="165"/>
      <c r="E161" s="165"/>
      <c r="F161" s="165"/>
      <c r="G161" s="165"/>
      <c r="H161" s="165"/>
      <c r="I161" s="165"/>
      <c r="J161" s="165"/>
      <c r="K161" s="165"/>
      <c r="L161" s="166"/>
      <c r="M161" s="167"/>
      <c r="N161" s="168">
        <f t="shared" si="2"/>
        <v>0</v>
      </c>
    </row>
    <row r="162" spans="1:14" ht="15" thickBot="1">
      <c r="A162" s="55" t="s">
        <v>313</v>
      </c>
      <c r="B162" s="57" t="s">
        <v>314</v>
      </c>
      <c r="C162" s="231"/>
      <c r="D162" s="231"/>
      <c r="E162" s="231"/>
      <c r="F162" s="231"/>
      <c r="G162" s="231"/>
      <c r="H162" s="231"/>
      <c r="I162" s="231"/>
      <c r="J162" s="231"/>
      <c r="K162" s="231"/>
      <c r="L162" s="231"/>
      <c r="M162" s="231"/>
      <c r="N162" s="231"/>
    </row>
    <row r="163" spans="1:14" ht="15" thickBot="1">
      <c r="A163" s="45" t="s">
        <v>315</v>
      </c>
      <c r="B163" s="22" t="s">
        <v>298</v>
      </c>
      <c r="C163" s="195"/>
      <c r="D163" s="196"/>
      <c r="E163" s="196"/>
      <c r="F163" s="196"/>
      <c r="G163" s="196"/>
      <c r="H163" s="196"/>
      <c r="I163" s="196"/>
      <c r="J163" s="196"/>
      <c r="K163" s="196"/>
      <c r="L163" s="197"/>
      <c r="M163" s="198"/>
      <c r="N163" s="168">
        <f t="shared" si="2"/>
        <v>0</v>
      </c>
    </row>
    <row r="164" spans="1:14" ht="15" thickBot="1">
      <c r="A164" s="45" t="s">
        <v>316</v>
      </c>
      <c r="B164" s="22" t="s">
        <v>300</v>
      </c>
      <c r="C164" s="200"/>
      <c r="D164" s="201"/>
      <c r="E164" s="201"/>
      <c r="F164" s="201"/>
      <c r="G164" s="201"/>
      <c r="H164" s="201"/>
      <c r="I164" s="201"/>
      <c r="J164" s="201"/>
      <c r="K164" s="201"/>
      <c r="L164" s="202"/>
      <c r="M164" s="203"/>
      <c r="N164" s="168">
        <f t="shared" si="2"/>
        <v>0</v>
      </c>
    </row>
    <row r="165" spans="1:14" ht="15" thickBot="1">
      <c r="A165" s="45" t="s">
        <v>317</v>
      </c>
      <c r="B165" s="22" t="s">
        <v>318</v>
      </c>
      <c r="C165" s="200"/>
      <c r="D165" s="201"/>
      <c r="E165" s="201"/>
      <c r="F165" s="201"/>
      <c r="G165" s="201"/>
      <c r="H165" s="201"/>
      <c r="I165" s="201"/>
      <c r="J165" s="201"/>
      <c r="K165" s="201"/>
      <c r="L165" s="202"/>
      <c r="M165" s="203"/>
      <c r="N165" s="168">
        <f t="shared" si="2"/>
        <v>0</v>
      </c>
    </row>
    <row r="166" spans="1:14" ht="15" thickBot="1">
      <c r="A166" s="45" t="s">
        <v>319</v>
      </c>
      <c r="B166" s="22" t="s">
        <v>320</v>
      </c>
      <c r="C166" s="200"/>
      <c r="D166" s="201"/>
      <c r="E166" s="201"/>
      <c r="F166" s="201"/>
      <c r="G166" s="201"/>
      <c r="H166" s="201"/>
      <c r="I166" s="201"/>
      <c r="J166" s="201"/>
      <c r="K166" s="201"/>
      <c r="L166" s="202"/>
      <c r="M166" s="203"/>
      <c r="N166" s="168">
        <f t="shared" si="2"/>
        <v>0</v>
      </c>
    </row>
    <row r="167" spans="1:14" ht="15" thickBot="1">
      <c r="A167" s="45" t="s">
        <v>321</v>
      </c>
      <c r="B167" s="22" t="s">
        <v>322</v>
      </c>
      <c r="C167" s="200"/>
      <c r="D167" s="201"/>
      <c r="E167" s="201"/>
      <c r="F167" s="201"/>
      <c r="G167" s="201"/>
      <c r="H167" s="201"/>
      <c r="I167" s="201"/>
      <c r="J167" s="201"/>
      <c r="K167" s="201"/>
      <c r="L167" s="202"/>
      <c r="M167" s="203"/>
      <c r="N167" s="168">
        <f t="shared" si="2"/>
        <v>0</v>
      </c>
    </row>
    <row r="168" spans="1:14" ht="27" thickBot="1">
      <c r="A168" s="58" t="s">
        <v>323</v>
      </c>
      <c r="B168" s="22" t="s">
        <v>324</v>
      </c>
      <c r="C168" s="200"/>
      <c r="D168" s="201"/>
      <c r="E168" s="201"/>
      <c r="F168" s="201"/>
      <c r="G168" s="201"/>
      <c r="H168" s="201"/>
      <c r="I168" s="201"/>
      <c r="J168" s="201"/>
      <c r="K168" s="201"/>
      <c r="L168" s="202"/>
      <c r="M168" s="203"/>
      <c r="N168" s="168">
        <f t="shared" si="2"/>
        <v>0</v>
      </c>
    </row>
    <row r="169" spans="1:14" ht="15" thickBot="1">
      <c r="A169" s="58" t="s">
        <v>325</v>
      </c>
      <c r="B169" s="59" t="s">
        <v>304</v>
      </c>
      <c r="C169" s="164"/>
      <c r="D169" s="165"/>
      <c r="E169" s="165"/>
      <c r="F169" s="165"/>
      <c r="G169" s="165"/>
      <c r="H169" s="165"/>
      <c r="I169" s="165"/>
      <c r="J169" s="165"/>
      <c r="K169" s="165"/>
      <c r="L169" s="166"/>
      <c r="M169" s="167"/>
      <c r="N169" s="168">
        <f t="shared" si="2"/>
        <v>0</v>
      </c>
    </row>
    <row r="170" spans="1:14" ht="15" thickBot="1">
      <c r="A170" s="60" t="s">
        <v>326</v>
      </c>
      <c r="B170" s="61" t="s">
        <v>327</v>
      </c>
      <c r="C170" s="229"/>
      <c r="D170" s="229"/>
      <c r="E170" s="229"/>
      <c r="F170" s="229"/>
      <c r="G170" s="229"/>
      <c r="H170" s="229"/>
      <c r="I170" s="229"/>
      <c r="J170" s="229"/>
      <c r="K170" s="229"/>
      <c r="L170" s="229"/>
      <c r="M170" s="229"/>
      <c r="N170" s="229"/>
    </row>
    <row r="171" spans="1:14" ht="15" thickBot="1">
      <c r="A171" s="62" t="s">
        <v>328</v>
      </c>
      <c r="B171" s="22" t="s">
        <v>329</v>
      </c>
      <c r="C171" s="195"/>
      <c r="D171" s="196"/>
      <c r="E171" s="196"/>
      <c r="F171" s="196"/>
      <c r="G171" s="196"/>
      <c r="H171" s="196"/>
      <c r="I171" s="196"/>
      <c r="J171" s="196"/>
      <c r="K171" s="196"/>
      <c r="L171" s="197"/>
      <c r="M171" s="198"/>
      <c r="N171" s="168">
        <f t="shared" si="2"/>
        <v>0</v>
      </c>
    </row>
    <row r="172" spans="1:14" ht="15" thickBot="1">
      <c r="A172" s="45" t="s">
        <v>330</v>
      </c>
      <c r="B172" s="22" t="s">
        <v>298</v>
      </c>
      <c r="C172" s="200"/>
      <c r="D172" s="201"/>
      <c r="E172" s="201"/>
      <c r="F172" s="201"/>
      <c r="G172" s="201"/>
      <c r="H172" s="201"/>
      <c r="I172" s="201"/>
      <c r="J172" s="201"/>
      <c r="K172" s="201"/>
      <c r="L172" s="202"/>
      <c r="M172" s="203"/>
      <c r="N172" s="168">
        <f t="shared" si="2"/>
        <v>0</v>
      </c>
    </row>
    <row r="173" spans="1:14" ht="15" thickBot="1">
      <c r="A173" s="45" t="s">
        <v>331</v>
      </c>
      <c r="B173" s="22" t="s">
        <v>300</v>
      </c>
      <c r="C173" s="200"/>
      <c r="D173" s="201"/>
      <c r="E173" s="201"/>
      <c r="F173" s="201"/>
      <c r="G173" s="201"/>
      <c r="H173" s="201"/>
      <c r="I173" s="201"/>
      <c r="J173" s="201"/>
      <c r="K173" s="201"/>
      <c r="L173" s="202"/>
      <c r="M173" s="203"/>
      <c r="N173" s="168">
        <f t="shared" si="2"/>
        <v>0</v>
      </c>
    </row>
    <row r="174" spans="1:14" ht="15" thickBot="1">
      <c r="A174" s="45" t="s">
        <v>332</v>
      </c>
      <c r="B174" s="22" t="s">
        <v>333</v>
      </c>
      <c r="C174" s="200"/>
      <c r="D174" s="201"/>
      <c r="E174" s="201"/>
      <c r="F174" s="201"/>
      <c r="G174" s="201"/>
      <c r="H174" s="201"/>
      <c r="I174" s="201"/>
      <c r="J174" s="201"/>
      <c r="K174" s="201"/>
      <c r="L174" s="202"/>
      <c r="M174" s="203"/>
      <c r="N174" s="168">
        <f t="shared" si="2"/>
        <v>0</v>
      </c>
    </row>
    <row r="175" spans="1:14" ht="15" thickBot="1">
      <c r="A175" s="58" t="s">
        <v>334</v>
      </c>
      <c r="B175" s="22" t="s">
        <v>335</v>
      </c>
      <c r="C175" s="164"/>
      <c r="D175" s="165"/>
      <c r="E175" s="165"/>
      <c r="F175" s="165"/>
      <c r="G175" s="165"/>
      <c r="H175" s="165"/>
      <c r="I175" s="165"/>
      <c r="J175" s="165"/>
      <c r="K175" s="165"/>
      <c r="L175" s="166"/>
      <c r="M175" s="167"/>
      <c r="N175" s="168">
        <f t="shared" si="2"/>
        <v>0</v>
      </c>
    </row>
    <row r="176" spans="1:14" ht="15" thickBot="1">
      <c r="A176" s="60" t="s">
        <v>336</v>
      </c>
      <c r="B176" s="61" t="s">
        <v>337</v>
      </c>
      <c r="C176" s="229"/>
      <c r="D176" s="229"/>
      <c r="E176" s="229"/>
      <c r="F176" s="229"/>
      <c r="G176" s="229"/>
      <c r="H176" s="229"/>
      <c r="I176" s="229"/>
      <c r="J176" s="229"/>
      <c r="K176" s="229"/>
      <c r="L176" s="229"/>
      <c r="M176" s="229"/>
      <c r="N176" s="229"/>
    </row>
    <row r="177" spans="1:14" ht="27" thickBot="1">
      <c r="A177" s="62" t="s">
        <v>338</v>
      </c>
      <c r="B177" s="22" t="s">
        <v>339</v>
      </c>
      <c r="C177" s="195"/>
      <c r="D177" s="196"/>
      <c r="E177" s="196"/>
      <c r="F177" s="196"/>
      <c r="G177" s="196"/>
      <c r="H177" s="196"/>
      <c r="I177" s="196"/>
      <c r="J177" s="196"/>
      <c r="K177" s="196"/>
      <c r="L177" s="197"/>
      <c r="M177" s="198"/>
      <c r="N177" s="168">
        <f t="shared" si="2"/>
        <v>0</v>
      </c>
    </row>
    <row r="178" spans="1:14" ht="27" thickBot="1">
      <c r="A178" s="45" t="s">
        <v>340</v>
      </c>
      <c r="B178" s="22" t="s">
        <v>341</v>
      </c>
      <c r="C178" s="200"/>
      <c r="D178" s="201"/>
      <c r="E178" s="201"/>
      <c r="F178" s="201"/>
      <c r="G178" s="201"/>
      <c r="H178" s="201"/>
      <c r="I178" s="201"/>
      <c r="J178" s="201"/>
      <c r="K178" s="201"/>
      <c r="L178" s="202"/>
      <c r="M178" s="203"/>
      <c r="N178" s="168">
        <f t="shared" si="2"/>
        <v>0</v>
      </c>
    </row>
    <row r="179" spans="1:14" ht="15" thickBot="1">
      <c r="A179" s="45" t="s">
        <v>342</v>
      </c>
      <c r="B179" s="22" t="s">
        <v>304</v>
      </c>
      <c r="C179" s="200"/>
      <c r="D179" s="201"/>
      <c r="E179" s="201"/>
      <c r="F179" s="201"/>
      <c r="G179" s="201"/>
      <c r="H179" s="201"/>
      <c r="I179" s="201"/>
      <c r="J179" s="201"/>
      <c r="K179" s="201"/>
      <c r="L179" s="202"/>
      <c r="M179" s="203"/>
      <c r="N179" s="168">
        <f t="shared" si="2"/>
        <v>0</v>
      </c>
    </row>
    <row r="180" spans="1:14" ht="15" thickBot="1">
      <c r="A180" s="45" t="s">
        <v>343</v>
      </c>
      <c r="B180" s="22" t="s">
        <v>344</v>
      </c>
      <c r="C180" s="164"/>
      <c r="D180" s="165"/>
      <c r="E180" s="165"/>
      <c r="F180" s="165"/>
      <c r="G180" s="165"/>
      <c r="H180" s="165"/>
      <c r="I180" s="165"/>
      <c r="J180" s="165"/>
      <c r="K180" s="165"/>
      <c r="L180" s="166"/>
      <c r="M180" s="167"/>
      <c r="N180" s="168">
        <f t="shared" si="2"/>
        <v>0</v>
      </c>
    </row>
    <row r="181" spans="1:14" ht="15" thickBot="1">
      <c r="A181" s="55" t="s">
        <v>345</v>
      </c>
      <c r="B181" s="56" t="s">
        <v>346</v>
      </c>
      <c r="C181" s="229"/>
      <c r="D181" s="229"/>
      <c r="E181" s="229"/>
      <c r="F181" s="229"/>
      <c r="G181" s="229"/>
      <c r="H181" s="229"/>
      <c r="I181" s="229"/>
      <c r="J181" s="229"/>
      <c r="K181" s="229"/>
      <c r="L181" s="229"/>
      <c r="M181" s="229"/>
      <c r="N181" s="229"/>
    </row>
    <row r="182" spans="1:14" ht="15" thickBot="1">
      <c r="A182" s="45" t="s">
        <v>347</v>
      </c>
      <c r="B182" s="22" t="s">
        <v>348</v>
      </c>
      <c r="C182" s="195"/>
      <c r="D182" s="196"/>
      <c r="E182" s="196"/>
      <c r="F182" s="196"/>
      <c r="G182" s="196"/>
      <c r="H182" s="196"/>
      <c r="I182" s="196"/>
      <c r="J182" s="196"/>
      <c r="K182" s="196"/>
      <c r="L182" s="197"/>
      <c r="M182" s="198"/>
      <c r="N182" s="168">
        <f t="shared" si="2"/>
        <v>0</v>
      </c>
    </row>
    <row r="183" spans="1:14" ht="27" thickBot="1">
      <c r="A183" s="45" t="s">
        <v>349</v>
      </c>
      <c r="B183" s="22" t="s">
        <v>350</v>
      </c>
      <c r="C183" s="200"/>
      <c r="D183" s="201"/>
      <c r="E183" s="201"/>
      <c r="F183" s="201"/>
      <c r="G183" s="201"/>
      <c r="H183" s="201"/>
      <c r="I183" s="201"/>
      <c r="J183" s="201"/>
      <c r="K183" s="201"/>
      <c r="L183" s="202"/>
      <c r="M183" s="203"/>
      <c r="N183" s="168">
        <f t="shared" si="2"/>
        <v>0</v>
      </c>
    </row>
    <row r="184" spans="1:14" ht="15" thickBot="1">
      <c r="A184" s="45" t="s">
        <v>351</v>
      </c>
      <c r="B184" s="22" t="s">
        <v>352</v>
      </c>
      <c r="C184" s="200"/>
      <c r="D184" s="201"/>
      <c r="E184" s="201"/>
      <c r="F184" s="201"/>
      <c r="G184" s="201"/>
      <c r="H184" s="201"/>
      <c r="I184" s="201"/>
      <c r="J184" s="201"/>
      <c r="K184" s="201"/>
      <c r="L184" s="202"/>
      <c r="M184" s="203"/>
      <c r="N184" s="168">
        <f t="shared" si="2"/>
        <v>0</v>
      </c>
    </row>
    <row r="185" spans="1:14" ht="27" thickBot="1">
      <c r="A185" s="45" t="s">
        <v>353</v>
      </c>
      <c r="B185" s="22" t="s">
        <v>354</v>
      </c>
      <c r="C185" s="164"/>
      <c r="D185" s="165"/>
      <c r="E185" s="165"/>
      <c r="F185" s="165"/>
      <c r="G185" s="165"/>
      <c r="H185" s="165"/>
      <c r="I185" s="165"/>
      <c r="J185" s="165"/>
      <c r="K185" s="165"/>
      <c r="L185" s="166"/>
      <c r="M185" s="167"/>
      <c r="N185" s="168">
        <f t="shared" si="2"/>
        <v>0</v>
      </c>
    </row>
    <row r="186" spans="1:14" ht="15" thickBot="1">
      <c r="A186" s="55" t="s">
        <v>355</v>
      </c>
      <c r="B186" s="56" t="s">
        <v>33</v>
      </c>
      <c r="C186" s="229"/>
      <c r="D186" s="229"/>
      <c r="E186" s="229"/>
      <c r="F186" s="229"/>
      <c r="G186" s="229"/>
      <c r="H186" s="229"/>
      <c r="I186" s="229"/>
      <c r="J186" s="229"/>
      <c r="K186" s="229"/>
      <c r="L186" s="229"/>
      <c r="M186" s="229"/>
      <c r="N186" s="229"/>
    </row>
    <row r="187" spans="1:14" ht="15" thickBot="1">
      <c r="A187" s="45" t="s">
        <v>356</v>
      </c>
      <c r="B187" s="22" t="s">
        <v>357</v>
      </c>
      <c r="C187" s="195"/>
      <c r="D187" s="196"/>
      <c r="E187" s="196"/>
      <c r="F187" s="196"/>
      <c r="G187" s="196"/>
      <c r="H187" s="196"/>
      <c r="I187" s="196"/>
      <c r="J187" s="196"/>
      <c r="K187" s="196"/>
      <c r="L187" s="197"/>
      <c r="M187" s="198"/>
      <c r="N187" s="168">
        <f t="shared" si="2"/>
        <v>0</v>
      </c>
    </row>
    <row r="188" spans="1:14" ht="15" thickBot="1">
      <c r="A188" s="45" t="s">
        <v>358</v>
      </c>
      <c r="B188" s="22" t="s">
        <v>359</v>
      </c>
      <c r="C188" s="200"/>
      <c r="D188" s="201"/>
      <c r="E188" s="201"/>
      <c r="F188" s="201"/>
      <c r="G188" s="201"/>
      <c r="H188" s="201"/>
      <c r="I188" s="201"/>
      <c r="J188" s="201"/>
      <c r="K188" s="201"/>
      <c r="L188" s="202"/>
      <c r="M188" s="203"/>
      <c r="N188" s="168">
        <f t="shared" si="2"/>
        <v>0</v>
      </c>
    </row>
    <row r="189" spans="1:14" ht="15" thickBot="1">
      <c r="A189" s="45" t="s">
        <v>360</v>
      </c>
      <c r="B189" s="22" t="s">
        <v>57</v>
      </c>
      <c r="C189" s="164"/>
      <c r="D189" s="165"/>
      <c r="E189" s="165"/>
      <c r="F189" s="165"/>
      <c r="G189" s="165"/>
      <c r="H189" s="165"/>
      <c r="I189" s="165"/>
      <c r="J189" s="165"/>
      <c r="K189" s="165"/>
      <c r="L189" s="166"/>
      <c r="M189" s="167"/>
      <c r="N189" s="168">
        <f t="shared" si="2"/>
        <v>0</v>
      </c>
    </row>
    <row r="190" spans="1:14" ht="24" thickBot="1">
      <c r="A190" s="55" t="s">
        <v>361</v>
      </c>
      <c r="B190" s="57" t="s">
        <v>362</v>
      </c>
      <c r="C190" s="231"/>
      <c r="D190" s="231"/>
      <c r="E190" s="231"/>
      <c r="F190" s="231"/>
      <c r="G190" s="231"/>
      <c r="H190" s="231"/>
      <c r="I190" s="231"/>
      <c r="J190" s="231"/>
      <c r="K190" s="231"/>
      <c r="L190" s="231"/>
      <c r="M190" s="231"/>
      <c r="N190" s="231"/>
    </row>
    <row r="191" spans="1:14" ht="27" thickBot="1">
      <c r="A191" s="53" t="s">
        <v>363</v>
      </c>
      <c r="B191" s="22" t="s">
        <v>364</v>
      </c>
      <c r="C191" s="195"/>
      <c r="D191" s="196"/>
      <c r="E191" s="196"/>
      <c r="F191" s="196"/>
      <c r="G191" s="196"/>
      <c r="H191" s="196"/>
      <c r="I191" s="196"/>
      <c r="J191" s="196"/>
      <c r="K191" s="196"/>
      <c r="L191" s="197"/>
      <c r="M191" s="198"/>
      <c r="N191" s="168">
        <f t="shared" si="2"/>
        <v>0</v>
      </c>
    </row>
    <row r="192" spans="1:14" ht="15" thickBot="1">
      <c r="A192" s="53" t="s">
        <v>365</v>
      </c>
      <c r="B192" s="22" t="s">
        <v>366</v>
      </c>
      <c r="C192" s="200"/>
      <c r="D192" s="201"/>
      <c r="E192" s="201"/>
      <c r="F192" s="201"/>
      <c r="G192" s="201"/>
      <c r="H192" s="201"/>
      <c r="I192" s="201"/>
      <c r="J192" s="201"/>
      <c r="K192" s="201"/>
      <c r="L192" s="202"/>
      <c r="M192" s="203"/>
      <c r="N192" s="168">
        <f t="shared" si="2"/>
        <v>0</v>
      </c>
    </row>
    <row r="193" spans="1:14" ht="15" thickBot="1">
      <c r="A193" s="53" t="s">
        <v>367</v>
      </c>
      <c r="B193" s="22" t="s">
        <v>368</v>
      </c>
      <c r="C193" s="200"/>
      <c r="D193" s="201"/>
      <c r="E193" s="201"/>
      <c r="F193" s="201"/>
      <c r="G193" s="201"/>
      <c r="H193" s="201"/>
      <c r="I193" s="201"/>
      <c r="J193" s="201"/>
      <c r="K193" s="201"/>
      <c r="L193" s="202"/>
      <c r="M193" s="203"/>
      <c r="N193" s="168">
        <f t="shared" si="2"/>
        <v>0</v>
      </c>
    </row>
    <row r="194" spans="1:14" ht="27" thickBot="1">
      <c r="A194" s="53" t="s">
        <v>369</v>
      </c>
      <c r="B194" s="22" t="s">
        <v>370</v>
      </c>
      <c r="C194" s="200"/>
      <c r="D194" s="201"/>
      <c r="E194" s="201"/>
      <c r="F194" s="201"/>
      <c r="G194" s="201"/>
      <c r="H194" s="201"/>
      <c r="I194" s="201"/>
      <c r="J194" s="201"/>
      <c r="K194" s="201"/>
      <c r="L194" s="202"/>
      <c r="M194" s="203"/>
      <c r="N194" s="168">
        <f t="shared" si="2"/>
        <v>0</v>
      </c>
    </row>
    <row r="195" spans="1:14" ht="15" thickBot="1">
      <c r="A195" s="53" t="s">
        <v>371</v>
      </c>
      <c r="B195" s="22" t="s">
        <v>372</v>
      </c>
      <c r="C195" s="200"/>
      <c r="D195" s="201"/>
      <c r="E195" s="201"/>
      <c r="F195" s="201"/>
      <c r="G195" s="201"/>
      <c r="H195" s="201"/>
      <c r="I195" s="201"/>
      <c r="J195" s="201"/>
      <c r="K195" s="201"/>
      <c r="L195" s="202"/>
      <c r="M195" s="203"/>
      <c r="N195" s="168">
        <f t="shared" si="2"/>
        <v>0</v>
      </c>
    </row>
    <row r="196" spans="1:14" ht="39.75" thickBot="1">
      <c r="A196" s="53" t="s">
        <v>373</v>
      </c>
      <c r="B196" s="22" t="s">
        <v>374</v>
      </c>
      <c r="C196" s="200"/>
      <c r="D196" s="201"/>
      <c r="E196" s="201"/>
      <c r="F196" s="201"/>
      <c r="G196" s="201"/>
      <c r="H196" s="201"/>
      <c r="I196" s="201"/>
      <c r="J196" s="201"/>
      <c r="K196" s="201"/>
      <c r="L196" s="202"/>
      <c r="M196" s="203"/>
      <c r="N196" s="168">
        <f t="shared" si="2"/>
        <v>0</v>
      </c>
    </row>
    <row r="197" spans="1:14" ht="27" thickBot="1">
      <c r="A197" s="53" t="s">
        <v>375</v>
      </c>
      <c r="B197" s="22" t="s">
        <v>376</v>
      </c>
      <c r="C197" s="164"/>
      <c r="D197" s="165"/>
      <c r="E197" s="165"/>
      <c r="F197" s="165"/>
      <c r="G197" s="165"/>
      <c r="H197" s="165"/>
      <c r="I197" s="165"/>
      <c r="J197" s="165"/>
      <c r="K197" s="165"/>
      <c r="L197" s="166"/>
      <c r="M197" s="167"/>
      <c r="N197" s="168">
        <f t="shared" si="2"/>
        <v>0</v>
      </c>
    </row>
    <row r="198" spans="1:14" ht="15" thickBot="1">
      <c r="A198" s="55" t="s">
        <v>377</v>
      </c>
      <c r="B198" s="63" t="s">
        <v>378</v>
      </c>
      <c r="C198" s="233"/>
      <c r="D198" s="233"/>
      <c r="E198" s="233"/>
      <c r="F198" s="233"/>
      <c r="G198" s="233"/>
      <c r="H198" s="233"/>
      <c r="I198" s="233"/>
      <c r="J198" s="233"/>
      <c r="K198" s="233"/>
      <c r="L198" s="233"/>
      <c r="M198" s="233"/>
      <c r="N198" s="233"/>
    </row>
    <row r="199" spans="1:14" ht="27" thickBot="1">
      <c r="A199" s="53" t="s">
        <v>379</v>
      </c>
      <c r="B199" s="22" t="s">
        <v>380</v>
      </c>
      <c r="C199" s="195"/>
      <c r="D199" s="196"/>
      <c r="E199" s="196"/>
      <c r="F199" s="196"/>
      <c r="G199" s="196"/>
      <c r="H199" s="196"/>
      <c r="I199" s="196"/>
      <c r="J199" s="196"/>
      <c r="K199" s="196"/>
      <c r="L199" s="197"/>
      <c r="M199" s="198"/>
      <c r="N199" s="168">
        <f t="shared" si="2"/>
        <v>0</v>
      </c>
    </row>
    <row r="200" spans="1:14" ht="15" thickBot="1">
      <c r="A200" s="53" t="s">
        <v>381</v>
      </c>
      <c r="B200" s="22" t="s">
        <v>382</v>
      </c>
      <c r="C200" s="200"/>
      <c r="D200" s="201"/>
      <c r="E200" s="201"/>
      <c r="F200" s="201"/>
      <c r="G200" s="201"/>
      <c r="H200" s="201"/>
      <c r="I200" s="201"/>
      <c r="J200" s="201"/>
      <c r="K200" s="201"/>
      <c r="L200" s="202"/>
      <c r="M200" s="203"/>
      <c r="N200" s="168">
        <f t="shared" si="2"/>
        <v>0</v>
      </c>
    </row>
    <row r="201" spans="1:14" ht="15" thickBot="1">
      <c r="A201" s="53" t="s">
        <v>383</v>
      </c>
      <c r="B201" s="22" t="s">
        <v>384</v>
      </c>
      <c r="C201" s="164"/>
      <c r="D201" s="165"/>
      <c r="E201" s="165"/>
      <c r="F201" s="165"/>
      <c r="G201" s="165"/>
      <c r="H201" s="165"/>
      <c r="I201" s="165"/>
      <c r="J201" s="165"/>
      <c r="K201" s="165"/>
      <c r="L201" s="166"/>
      <c r="M201" s="167"/>
      <c r="N201" s="168">
        <f t="shared" si="2"/>
        <v>0</v>
      </c>
    </row>
    <row r="202" spans="1:14" ht="15" thickBot="1">
      <c r="A202" s="55" t="s">
        <v>385</v>
      </c>
      <c r="B202" s="56" t="s">
        <v>386</v>
      </c>
      <c r="C202" s="229"/>
      <c r="D202" s="229"/>
      <c r="E202" s="229"/>
      <c r="F202" s="229"/>
      <c r="G202" s="229"/>
      <c r="H202" s="229"/>
      <c r="I202" s="229"/>
      <c r="J202" s="229"/>
      <c r="K202" s="229"/>
      <c r="L202" s="229"/>
      <c r="M202" s="229"/>
      <c r="N202" s="229"/>
    </row>
    <row r="203" spans="1:14" ht="27" thickBot="1">
      <c r="A203" s="45" t="s">
        <v>387</v>
      </c>
      <c r="B203" s="22" t="s">
        <v>388</v>
      </c>
      <c r="C203" s="195"/>
      <c r="D203" s="196"/>
      <c r="E203" s="196"/>
      <c r="F203" s="196"/>
      <c r="G203" s="196"/>
      <c r="H203" s="196"/>
      <c r="I203" s="196"/>
      <c r="J203" s="196"/>
      <c r="K203" s="196"/>
      <c r="L203" s="197"/>
      <c r="M203" s="198"/>
      <c r="N203" s="168">
        <f t="shared" si="2"/>
        <v>0</v>
      </c>
    </row>
    <row r="204" spans="1:14" ht="15" thickBot="1">
      <c r="A204" s="45" t="s">
        <v>389</v>
      </c>
      <c r="B204" s="22" t="s">
        <v>390</v>
      </c>
      <c r="C204" s="164"/>
      <c r="D204" s="165"/>
      <c r="E204" s="165"/>
      <c r="F204" s="165"/>
      <c r="G204" s="165"/>
      <c r="H204" s="165"/>
      <c r="I204" s="165"/>
      <c r="J204" s="165"/>
      <c r="K204" s="165"/>
      <c r="L204" s="166"/>
      <c r="M204" s="167"/>
      <c r="N204" s="168">
        <f t="shared" si="2"/>
        <v>0</v>
      </c>
    </row>
    <row r="205" spans="1:14" ht="15" thickBot="1">
      <c r="A205" s="55" t="s">
        <v>391</v>
      </c>
      <c r="B205" s="56" t="s">
        <v>392</v>
      </c>
      <c r="C205" s="229"/>
      <c r="D205" s="229"/>
      <c r="E205" s="229"/>
      <c r="F205" s="229"/>
      <c r="G205" s="229"/>
      <c r="H205" s="229"/>
      <c r="I205" s="229"/>
      <c r="J205" s="229"/>
      <c r="K205" s="229"/>
      <c r="L205" s="229"/>
      <c r="M205" s="229"/>
      <c r="N205" s="229"/>
    </row>
    <row r="206" spans="1:14" ht="27" thickBot="1">
      <c r="A206" s="45" t="s">
        <v>393</v>
      </c>
      <c r="B206" s="22" t="s">
        <v>394</v>
      </c>
      <c r="C206" s="195"/>
      <c r="D206" s="196"/>
      <c r="E206" s="196"/>
      <c r="F206" s="196"/>
      <c r="G206" s="196"/>
      <c r="H206" s="196"/>
      <c r="I206" s="196"/>
      <c r="J206" s="196"/>
      <c r="K206" s="196"/>
      <c r="L206" s="197"/>
      <c r="M206" s="198"/>
      <c r="N206" s="168">
        <f aca="true" t="shared" si="3" ref="N206:N257">M206+L206</f>
        <v>0</v>
      </c>
    </row>
    <row r="207" spans="1:14" ht="27" thickBot="1">
      <c r="A207" s="45" t="s">
        <v>395</v>
      </c>
      <c r="B207" s="22" t="s">
        <v>396</v>
      </c>
      <c r="C207" s="200"/>
      <c r="D207" s="201"/>
      <c r="E207" s="201"/>
      <c r="F207" s="201"/>
      <c r="G207" s="201"/>
      <c r="H207" s="201"/>
      <c r="I207" s="201"/>
      <c r="J207" s="201"/>
      <c r="K207" s="201"/>
      <c r="L207" s="202"/>
      <c r="M207" s="203"/>
      <c r="N207" s="168">
        <f t="shared" si="3"/>
        <v>0</v>
      </c>
    </row>
    <row r="208" spans="1:14" ht="27" thickBot="1">
      <c r="A208" s="45" t="s">
        <v>397</v>
      </c>
      <c r="B208" s="22" t="s">
        <v>398</v>
      </c>
      <c r="C208" s="200"/>
      <c r="D208" s="201"/>
      <c r="E208" s="201"/>
      <c r="F208" s="201"/>
      <c r="G208" s="201"/>
      <c r="H208" s="201"/>
      <c r="I208" s="201"/>
      <c r="J208" s="201"/>
      <c r="K208" s="201"/>
      <c r="L208" s="202"/>
      <c r="M208" s="203"/>
      <c r="N208" s="168">
        <f t="shared" si="3"/>
        <v>0</v>
      </c>
    </row>
    <row r="209" spans="1:14" ht="15" thickBot="1">
      <c r="A209" s="45" t="s">
        <v>399</v>
      </c>
      <c r="B209" s="22" t="s">
        <v>400</v>
      </c>
      <c r="C209" s="164"/>
      <c r="D209" s="165"/>
      <c r="E209" s="165"/>
      <c r="F209" s="165"/>
      <c r="G209" s="165"/>
      <c r="H209" s="165"/>
      <c r="I209" s="165"/>
      <c r="J209" s="165"/>
      <c r="K209" s="165"/>
      <c r="L209" s="166"/>
      <c r="M209" s="167"/>
      <c r="N209" s="168">
        <f t="shared" si="3"/>
        <v>0</v>
      </c>
    </row>
    <row r="210" spans="1:14" ht="15" thickBot="1">
      <c r="A210" s="55" t="s">
        <v>401</v>
      </c>
      <c r="B210" s="57" t="s">
        <v>402</v>
      </c>
      <c r="C210" s="231"/>
      <c r="D210" s="231"/>
      <c r="E210" s="231"/>
      <c r="F210" s="231"/>
      <c r="G210" s="231"/>
      <c r="H210" s="231"/>
      <c r="I210" s="231"/>
      <c r="J210" s="231"/>
      <c r="K210" s="231"/>
      <c r="L210" s="231"/>
      <c r="M210" s="231"/>
      <c r="N210" s="231"/>
    </row>
    <row r="211" spans="1:14" ht="15" thickBot="1">
      <c r="A211" s="45" t="s">
        <v>403</v>
      </c>
      <c r="B211" s="22" t="s">
        <v>404</v>
      </c>
      <c r="C211" s="195"/>
      <c r="D211" s="196"/>
      <c r="E211" s="196"/>
      <c r="F211" s="196"/>
      <c r="G211" s="196"/>
      <c r="H211" s="196"/>
      <c r="I211" s="196"/>
      <c r="J211" s="196"/>
      <c r="K211" s="196"/>
      <c r="L211" s="197"/>
      <c r="M211" s="198"/>
      <c r="N211" s="168">
        <f t="shared" si="3"/>
        <v>0</v>
      </c>
    </row>
    <row r="212" spans="1:14" ht="15" thickBot="1">
      <c r="A212" s="45" t="s">
        <v>405</v>
      </c>
      <c r="B212" s="22" t="s">
        <v>406</v>
      </c>
      <c r="C212" s="200"/>
      <c r="D212" s="201"/>
      <c r="E212" s="201"/>
      <c r="F212" s="201"/>
      <c r="G212" s="201"/>
      <c r="H212" s="201"/>
      <c r="I212" s="201"/>
      <c r="J212" s="201"/>
      <c r="K212" s="201"/>
      <c r="L212" s="202"/>
      <c r="M212" s="203"/>
      <c r="N212" s="168">
        <f t="shared" si="3"/>
        <v>0</v>
      </c>
    </row>
    <row r="213" spans="1:14" ht="15" thickBot="1">
      <c r="A213" s="45" t="s">
        <v>407</v>
      </c>
      <c r="B213" s="22" t="s">
        <v>408</v>
      </c>
      <c r="C213" s="164"/>
      <c r="D213" s="165"/>
      <c r="E213" s="165"/>
      <c r="F213" s="165"/>
      <c r="G213" s="165"/>
      <c r="H213" s="165"/>
      <c r="I213" s="165"/>
      <c r="J213" s="165"/>
      <c r="K213" s="165"/>
      <c r="L213" s="166"/>
      <c r="M213" s="167"/>
      <c r="N213" s="168">
        <f t="shared" si="3"/>
        <v>0</v>
      </c>
    </row>
    <row r="214" spans="1:14" ht="14.25">
      <c r="A214" s="64" t="s">
        <v>409</v>
      </c>
      <c r="B214" s="65" t="s">
        <v>410</v>
      </c>
      <c r="C214" s="235"/>
      <c r="D214" s="235"/>
      <c r="E214" s="235"/>
      <c r="F214" s="235"/>
      <c r="G214" s="235"/>
      <c r="H214" s="235"/>
      <c r="I214" s="235"/>
      <c r="J214" s="235"/>
      <c r="K214" s="235"/>
      <c r="L214" s="235"/>
      <c r="M214" s="235"/>
      <c r="N214" s="235"/>
    </row>
    <row r="215" spans="1:14" ht="24" thickBot="1">
      <c r="A215" s="55" t="s">
        <v>411</v>
      </c>
      <c r="B215" s="63" t="s">
        <v>412</v>
      </c>
      <c r="C215" s="237"/>
      <c r="D215" s="237"/>
      <c r="E215" s="237"/>
      <c r="F215" s="237"/>
      <c r="G215" s="237"/>
      <c r="H215" s="237"/>
      <c r="I215" s="237"/>
      <c r="J215" s="237"/>
      <c r="K215" s="237"/>
      <c r="L215" s="237"/>
      <c r="M215" s="237"/>
      <c r="N215" s="237"/>
    </row>
    <row r="216" spans="1:14" ht="15" thickBot="1">
      <c r="A216" s="53" t="s">
        <v>413</v>
      </c>
      <c r="B216" s="22" t="s">
        <v>414</v>
      </c>
      <c r="C216" s="195"/>
      <c r="D216" s="196"/>
      <c r="E216" s="196"/>
      <c r="F216" s="196"/>
      <c r="G216" s="196"/>
      <c r="H216" s="196"/>
      <c r="I216" s="196"/>
      <c r="J216" s="196"/>
      <c r="K216" s="196"/>
      <c r="L216" s="197"/>
      <c r="M216" s="198"/>
      <c r="N216" s="168">
        <f t="shared" si="3"/>
        <v>0</v>
      </c>
    </row>
    <row r="217" spans="1:14" ht="15" thickBot="1">
      <c r="A217" s="53" t="s">
        <v>415</v>
      </c>
      <c r="B217" s="22" t="s">
        <v>416</v>
      </c>
      <c r="C217" s="200"/>
      <c r="D217" s="201"/>
      <c r="E217" s="201"/>
      <c r="F217" s="201"/>
      <c r="G217" s="201"/>
      <c r="H217" s="201"/>
      <c r="I217" s="201"/>
      <c r="J217" s="201"/>
      <c r="K217" s="201"/>
      <c r="L217" s="202"/>
      <c r="M217" s="203"/>
      <c r="N217" s="168">
        <f t="shared" si="3"/>
        <v>0</v>
      </c>
    </row>
    <row r="218" spans="1:14" ht="15" thickBot="1">
      <c r="A218" s="53" t="s">
        <v>417</v>
      </c>
      <c r="B218" s="22" t="s">
        <v>418</v>
      </c>
      <c r="C218" s="200"/>
      <c r="D218" s="201"/>
      <c r="E218" s="201"/>
      <c r="F218" s="201"/>
      <c r="G218" s="201"/>
      <c r="H218" s="201"/>
      <c r="I218" s="201"/>
      <c r="J218" s="201"/>
      <c r="K218" s="201"/>
      <c r="L218" s="202"/>
      <c r="M218" s="203"/>
      <c r="N218" s="168">
        <f t="shared" si="3"/>
        <v>0</v>
      </c>
    </row>
    <row r="219" spans="1:14" ht="15" thickBot="1">
      <c r="A219" s="53" t="s">
        <v>419</v>
      </c>
      <c r="B219" s="22" t="s">
        <v>420</v>
      </c>
      <c r="C219" s="200"/>
      <c r="D219" s="201"/>
      <c r="E219" s="201"/>
      <c r="F219" s="201"/>
      <c r="G219" s="201"/>
      <c r="H219" s="201"/>
      <c r="I219" s="201"/>
      <c r="J219" s="201"/>
      <c r="K219" s="201"/>
      <c r="L219" s="202"/>
      <c r="M219" s="203"/>
      <c r="N219" s="168">
        <f t="shared" si="3"/>
        <v>0</v>
      </c>
    </row>
    <row r="220" spans="1:14" ht="15" thickBot="1">
      <c r="A220" s="53" t="s">
        <v>421</v>
      </c>
      <c r="B220" s="22" t="s">
        <v>422</v>
      </c>
      <c r="C220" s="164"/>
      <c r="D220" s="165"/>
      <c r="E220" s="165"/>
      <c r="F220" s="165"/>
      <c r="G220" s="165"/>
      <c r="H220" s="165"/>
      <c r="I220" s="165"/>
      <c r="J220" s="165"/>
      <c r="K220" s="165"/>
      <c r="L220" s="166"/>
      <c r="M220" s="167"/>
      <c r="N220" s="168">
        <f t="shared" si="3"/>
        <v>0</v>
      </c>
    </row>
    <row r="221" spans="1:14" ht="15" thickBot="1">
      <c r="A221" s="66" t="s">
        <v>423</v>
      </c>
      <c r="B221" s="63" t="s">
        <v>424</v>
      </c>
      <c r="C221" s="233"/>
      <c r="D221" s="233"/>
      <c r="E221" s="233"/>
      <c r="F221" s="233"/>
      <c r="G221" s="233"/>
      <c r="H221" s="233"/>
      <c r="I221" s="233"/>
      <c r="J221" s="233"/>
      <c r="K221" s="233"/>
      <c r="L221" s="233"/>
      <c r="M221" s="233"/>
      <c r="N221" s="233"/>
    </row>
    <row r="222" spans="1:14" ht="27" thickBot="1">
      <c r="A222" s="67" t="s">
        <v>425</v>
      </c>
      <c r="B222" s="22" t="s">
        <v>426</v>
      </c>
      <c r="C222" s="195"/>
      <c r="D222" s="196"/>
      <c r="E222" s="196"/>
      <c r="F222" s="196"/>
      <c r="G222" s="196"/>
      <c r="H222" s="196"/>
      <c r="I222" s="196"/>
      <c r="J222" s="196"/>
      <c r="K222" s="196"/>
      <c r="L222" s="197"/>
      <c r="M222" s="198"/>
      <c r="N222" s="168">
        <f t="shared" si="3"/>
        <v>0</v>
      </c>
    </row>
    <row r="223" spans="1:14" ht="15" thickBot="1">
      <c r="A223" s="67" t="s">
        <v>427</v>
      </c>
      <c r="B223" s="22" t="s">
        <v>428</v>
      </c>
      <c r="C223" s="164"/>
      <c r="D223" s="165"/>
      <c r="E223" s="165"/>
      <c r="F223" s="165"/>
      <c r="G223" s="165"/>
      <c r="H223" s="165"/>
      <c r="I223" s="165"/>
      <c r="J223" s="165"/>
      <c r="K223" s="165"/>
      <c r="L223" s="166"/>
      <c r="M223" s="167"/>
      <c r="N223" s="168">
        <f t="shared" si="3"/>
        <v>0</v>
      </c>
    </row>
    <row r="224" spans="1:14" ht="15" thickBot="1">
      <c r="A224" s="66" t="s">
        <v>429</v>
      </c>
      <c r="B224" s="63" t="s">
        <v>430</v>
      </c>
      <c r="C224" s="233"/>
      <c r="D224" s="233"/>
      <c r="E224" s="233"/>
      <c r="F224" s="233"/>
      <c r="G224" s="233"/>
      <c r="H224" s="233"/>
      <c r="I224" s="233"/>
      <c r="J224" s="233"/>
      <c r="K224" s="233"/>
      <c r="L224" s="233"/>
      <c r="M224" s="233"/>
      <c r="N224" s="233"/>
    </row>
    <row r="225" spans="1:14" ht="15" thickBot="1">
      <c r="A225" s="67" t="s">
        <v>431</v>
      </c>
      <c r="B225" s="22" t="s">
        <v>432</v>
      </c>
      <c r="C225" s="195"/>
      <c r="D225" s="196"/>
      <c r="E225" s="196"/>
      <c r="F225" s="196"/>
      <c r="G225" s="196"/>
      <c r="H225" s="196"/>
      <c r="I225" s="196"/>
      <c r="J225" s="196"/>
      <c r="K225" s="196"/>
      <c r="L225" s="197"/>
      <c r="M225" s="198"/>
      <c r="N225" s="168">
        <f t="shared" si="3"/>
        <v>0</v>
      </c>
    </row>
    <row r="226" spans="1:14" ht="15" thickBot="1">
      <c r="A226" s="67" t="s">
        <v>433</v>
      </c>
      <c r="B226" s="22" t="s">
        <v>434</v>
      </c>
      <c r="C226" s="200"/>
      <c r="D226" s="201"/>
      <c r="E226" s="201"/>
      <c r="F226" s="201"/>
      <c r="G226" s="201"/>
      <c r="H226" s="201"/>
      <c r="I226" s="201"/>
      <c r="J226" s="201"/>
      <c r="K226" s="201"/>
      <c r="L226" s="202"/>
      <c r="M226" s="203"/>
      <c r="N226" s="168">
        <f t="shared" si="3"/>
        <v>0</v>
      </c>
    </row>
    <row r="227" spans="1:14" ht="15" thickBot="1">
      <c r="A227" s="67" t="s">
        <v>435</v>
      </c>
      <c r="B227" s="22" t="s">
        <v>304</v>
      </c>
      <c r="C227" s="200"/>
      <c r="D227" s="201"/>
      <c r="E227" s="201"/>
      <c r="F227" s="201"/>
      <c r="G227" s="201"/>
      <c r="H227" s="201"/>
      <c r="I227" s="201"/>
      <c r="J227" s="201"/>
      <c r="K227" s="201"/>
      <c r="L227" s="202"/>
      <c r="M227" s="203"/>
      <c r="N227" s="168">
        <f t="shared" si="3"/>
        <v>0</v>
      </c>
    </row>
    <row r="228" spans="1:14" ht="27" thickBot="1">
      <c r="A228" s="67" t="s">
        <v>436</v>
      </c>
      <c r="B228" s="22" t="s">
        <v>437</v>
      </c>
      <c r="C228" s="200"/>
      <c r="D228" s="201"/>
      <c r="E228" s="201"/>
      <c r="F228" s="201"/>
      <c r="G228" s="201"/>
      <c r="H228" s="201"/>
      <c r="I228" s="201"/>
      <c r="J228" s="201"/>
      <c r="K228" s="201"/>
      <c r="L228" s="202"/>
      <c r="M228" s="203"/>
      <c r="N228" s="168">
        <f t="shared" si="3"/>
        <v>0</v>
      </c>
    </row>
    <row r="229" spans="1:14" ht="15" thickBot="1">
      <c r="A229" s="67" t="s">
        <v>438</v>
      </c>
      <c r="B229" s="22" t="s">
        <v>439</v>
      </c>
      <c r="C229" s="200"/>
      <c r="D229" s="201"/>
      <c r="E229" s="201"/>
      <c r="F229" s="201"/>
      <c r="G229" s="201"/>
      <c r="H229" s="201"/>
      <c r="I229" s="201"/>
      <c r="J229" s="201"/>
      <c r="K229" s="201"/>
      <c r="L229" s="202"/>
      <c r="M229" s="203"/>
      <c r="N229" s="168">
        <f t="shared" si="3"/>
        <v>0</v>
      </c>
    </row>
    <row r="230" spans="1:14" ht="15" thickBot="1">
      <c r="A230" s="67" t="s">
        <v>440</v>
      </c>
      <c r="B230" s="22" t="s">
        <v>441</v>
      </c>
      <c r="C230" s="200"/>
      <c r="D230" s="201"/>
      <c r="E230" s="201"/>
      <c r="F230" s="201"/>
      <c r="G230" s="201"/>
      <c r="H230" s="201"/>
      <c r="I230" s="201"/>
      <c r="J230" s="201"/>
      <c r="K230" s="201"/>
      <c r="L230" s="202"/>
      <c r="M230" s="203"/>
      <c r="N230" s="168">
        <f t="shared" si="3"/>
        <v>0</v>
      </c>
    </row>
    <row r="231" spans="1:14" ht="27" thickBot="1">
      <c r="A231" s="67" t="s">
        <v>442</v>
      </c>
      <c r="B231" s="22" t="s">
        <v>443</v>
      </c>
      <c r="C231" s="200"/>
      <c r="D231" s="201"/>
      <c r="E231" s="201"/>
      <c r="F231" s="201"/>
      <c r="G231" s="201"/>
      <c r="H231" s="201"/>
      <c r="I231" s="201"/>
      <c r="J231" s="201"/>
      <c r="K231" s="201"/>
      <c r="L231" s="202"/>
      <c r="M231" s="203"/>
      <c r="N231" s="168">
        <f t="shared" si="3"/>
        <v>0</v>
      </c>
    </row>
    <row r="232" spans="1:14" ht="15" thickBot="1">
      <c r="A232" s="67" t="s">
        <v>444</v>
      </c>
      <c r="B232" s="22" t="s">
        <v>445</v>
      </c>
      <c r="C232" s="200"/>
      <c r="D232" s="201"/>
      <c r="E232" s="201"/>
      <c r="F232" s="201"/>
      <c r="G232" s="201"/>
      <c r="H232" s="201"/>
      <c r="I232" s="201"/>
      <c r="J232" s="201"/>
      <c r="K232" s="201"/>
      <c r="L232" s="202"/>
      <c r="M232" s="203"/>
      <c r="N232" s="168">
        <f t="shared" si="3"/>
        <v>0</v>
      </c>
    </row>
    <row r="233" spans="1:14" ht="15" thickBot="1">
      <c r="A233" s="67" t="s">
        <v>446</v>
      </c>
      <c r="B233" s="22" t="s">
        <v>447</v>
      </c>
      <c r="C233" s="200"/>
      <c r="D233" s="201"/>
      <c r="E233" s="201"/>
      <c r="F233" s="201"/>
      <c r="G233" s="201"/>
      <c r="H233" s="201"/>
      <c r="I233" s="201"/>
      <c r="J233" s="201"/>
      <c r="K233" s="201"/>
      <c r="L233" s="202"/>
      <c r="M233" s="203"/>
      <c r="N233" s="168">
        <f t="shared" si="3"/>
        <v>0</v>
      </c>
    </row>
    <row r="234" spans="1:14" ht="15" thickBot="1">
      <c r="A234" s="67" t="s">
        <v>448</v>
      </c>
      <c r="B234" s="22" t="s">
        <v>449</v>
      </c>
      <c r="C234" s="164"/>
      <c r="D234" s="165"/>
      <c r="E234" s="165"/>
      <c r="F234" s="165"/>
      <c r="G234" s="165"/>
      <c r="H234" s="165"/>
      <c r="I234" s="165"/>
      <c r="J234" s="165"/>
      <c r="K234" s="165"/>
      <c r="L234" s="166"/>
      <c r="M234" s="167"/>
      <c r="N234" s="168">
        <f t="shared" si="3"/>
        <v>0</v>
      </c>
    </row>
    <row r="235" spans="1:14" ht="15" thickBot="1">
      <c r="A235" s="66" t="s">
        <v>450</v>
      </c>
      <c r="B235" s="63" t="s">
        <v>451</v>
      </c>
      <c r="C235" s="247"/>
      <c r="D235" s="247"/>
      <c r="E235" s="247"/>
      <c r="F235" s="247"/>
      <c r="G235" s="247"/>
      <c r="H235" s="247"/>
      <c r="I235" s="247"/>
      <c r="J235" s="247"/>
      <c r="K235" s="247"/>
      <c r="L235" s="247"/>
      <c r="M235" s="247"/>
      <c r="N235" s="247"/>
    </row>
    <row r="236" spans="1:14" ht="15" thickBot="1">
      <c r="A236" s="67" t="s">
        <v>452</v>
      </c>
      <c r="B236" s="22" t="s">
        <v>453</v>
      </c>
      <c r="C236" s="195"/>
      <c r="D236" s="196"/>
      <c r="E236" s="196"/>
      <c r="F236" s="196"/>
      <c r="G236" s="196"/>
      <c r="H236" s="196"/>
      <c r="I236" s="196"/>
      <c r="J236" s="196"/>
      <c r="K236" s="196"/>
      <c r="L236" s="197"/>
      <c r="M236" s="198"/>
      <c r="N236" s="168">
        <f t="shared" si="3"/>
        <v>0</v>
      </c>
    </row>
    <row r="237" spans="1:14" ht="27" thickBot="1">
      <c r="A237" s="67" t="s">
        <v>454</v>
      </c>
      <c r="B237" s="22" t="s">
        <v>455</v>
      </c>
      <c r="C237" s="200"/>
      <c r="D237" s="201"/>
      <c r="E237" s="201"/>
      <c r="F237" s="201"/>
      <c r="G237" s="201"/>
      <c r="H237" s="201"/>
      <c r="I237" s="201"/>
      <c r="J237" s="201"/>
      <c r="K237" s="201"/>
      <c r="L237" s="202"/>
      <c r="M237" s="203"/>
      <c r="N237" s="168">
        <f t="shared" si="3"/>
        <v>0</v>
      </c>
    </row>
    <row r="238" spans="1:14" ht="15" thickBot="1">
      <c r="A238" s="67" t="s">
        <v>456</v>
      </c>
      <c r="B238" s="22" t="s">
        <v>457</v>
      </c>
      <c r="C238" s="200"/>
      <c r="D238" s="201"/>
      <c r="E238" s="201"/>
      <c r="F238" s="201"/>
      <c r="G238" s="201"/>
      <c r="H238" s="201"/>
      <c r="I238" s="201"/>
      <c r="J238" s="201"/>
      <c r="K238" s="201"/>
      <c r="L238" s="202"/>
      <c r="M238" s="203"/>
      <c r="N238" s="168">
        <f t="shared" si="3"/>
        <v>0</v>
      </c>
    </row>
    <row r="239" spans="1:14" ht="15" thickBot="1">
      <c r="A239" s="67" t="s">
        <v>458</v>
      </c>
      <c r="B239" s="22" t="s">
        <v>459</v>
      </c>
      <c r="C239" s="200"/>
      <c r="D239" s="201"/>
      <c r="E239" s="201"/>
      <c r="F239" s="201"/>
      <c r="G239" s="201"/>
      <c r="H239" s="201"/>
      <c r="I239" s="201"/>
      <c r="J239" s="201"/>
      <c r="K239" s="201"/>
      <c r="L239" s="202"/>
      <c r="M239" s="203"/>
      <c r="N239" s="168">
        <f t="shared" si="3"/>
        <v>0</v>
      </c>
    </row>
    <row r="240" spans="1:14" ht="15" thickBot="1">
      <c r="A240" s="67" t="s">
        <v>460</v>
      </c>
      <c r="B240" s="22" t="s">
        <v>461</v>
      </c>
      <c r="C240" s="200"/>
      <c r="D240" s="201"/>
      <c r="E240" s="201"/>
      <c r="F240" s="201"/>
      <c r="G240" s="201"/>
      <c r="H240" s="201"/>
      <c r="I240" s="201"/>
      <c r="J240" s="201"/>
      <c r="K240" s="201"/>
      <c r="L240" s="202"/>
      <c r="M240" s="203"/>
      <c r="N240" s="168">
        <f t="shared" si="3"/>
        <v>0</v>
      </c>
    </row>
    <row r="241" spans="1:14" ht="15" thickBot="1">
      <c r="A241" s="67" t="s">
        <v>462</v>
      </c>
      <c r="B241" s="22" t="s">
        <v>463</v>
      </c>
      <c r="C241" s="164"/>
      <c r="D241" s="165"/>
      <c r="E241" s="165"/>
      <c r="F241" s="165"/>
      <c r="G241" s="165"/>
      <c r="H241" s="165"/>
      <c r="I241" s="165"/>
      <c r="J241" s="165"/>
      <c r="K241" s="165"/>
      <c r="L241" s="166"/>
      <c r="M241" s="167"/>
      <c r="N241" s="168">
        <f t="shared" si="3"/>
        <v>0</v>
      </c>
    </row>
    <row r="242" spans="1:14" ht="15" thickBot="1">
      <c r="A242" s="66" t="s">
        <v>464</v>
      </c>
      <c r="B242" s="63" t="s">
        <v>465</v>
      </c>
      <c r="C242" s="247"/>
      <c r="D242" s="247"/>
      <c r="E242" s="247"/>
      <c r="F242" s="247"/>
      <c r="G242" s="247"/>
      <c r="H242" s="247"/>
      <c r="I242" s="247"/>
      <c r="J242" s="247"/>
      <c r="K242" s="247"/>
      <c r="L242" s="247"/>
      <c r="M242" s="247"/>
      <c r="N242" s="247"/>
    </row>
    <row r="243" spans="1:14" ht="15" thickBot="1">
      <c r="A243" s="68" t="s">
        <v>466</v>
      </c>
      <c r="B243" s="22" t="s">
        <v>467</v>
      </c>
      <c r="C243" s="195"/>
      <c r="D243" s="196"/>
      <c r="E243" s="196"/>
      <c r="F243" s="196"/>
      <c r="G243" s="196"/>
      <c r="H243" s="196"/>
      <c r="I243" s="196"/>
      <c r="J243" s="196"/>
      <c r="K243" s="196"/>
      <c r="L243" s="197"/>
      <c r="M243" s="198"/>
      <c r="N243" s="168">
        <f t="shared" si="3"/>
        <v>0</v>
      </c>
    </row>
    <row r="244" spans="1:14" ht="15" thickBot="1">
      <c r="A244" s="68" t="s">
        <v>468</v>
      </c>
      <c r="B244" s="22" t="s">
        <v>416</v>
      </c>
      <c r="C244" s="200"/>
      <c r="D244" s="201"/>
      <c r="E244" s="201"/>
      <c r="F244" s="201"/>
      <c r="G244" s="201"/>
      <c r="H244" s="201"/>
      <c r="I244" s="201"/>
      <c r="J244" s="201"/>
      <c r="K244" s="201"/>
      <c r="L244" s="202"/>
      <c r="M244" s="203"/>
      <c r="N244" s="168">
        <f t="shared" si="3"/>
        <v>0</v>
      </c>
    </row>
    <row r="245" spans="1:14" ht="15" thickBot="1">
      <c r="A245" s="68" t="s">
        <v>469</v>
      </c>
      <c r="B245" s="22" t="s">
        <v>470</v>
      </c>
      <c r="C245" s="200"/>
      <c r="D245" s="201"/>
      <c r="E245" s="201"/>
      <c r="F245" s="201"/>
      <c r="G245" s="201"/>
      <c r="H245" s="201"/>
      <c r="I245" s="201"/>
      <c r="J245" s="201"/>
      <c r="K245" s="201"/>
      <c r="L245" s="202"/>
      <c r="M245" s="203"/>
      <c r="N245" s="168">
        <f t="shared" si="3"/>
        <v>0</v>
      </c>
    </row>
    <row r="246" spans="1:14" ht="15" thickBot="1">
      <c r="A246" s="68" t="s">
        <v>468</v>
      </c>
      <c r="B246" s="22" t="s">
        <v>471</v>
      </c>
      <c r="C246" s="200"/>
      <c r="D246" s="201"/>
      <c r="E246" s="201"/>
      <c r="F246" s="201"/>
      <c r="G246" s="201"/>
      <c r="H246" s="201"/>
      <c r="I246" s="201"/>
      <c r="J246" s="201"/>
      <c r="K246" s="201"/>
      <c r="L246" s="202"/>
      <c r="M246" s="203"/>
      <c r="N246" s="168">
        <f t="shared" si="3"/>
        <v>0</v>
      </c>
    </row>
    <row r="247" spans="1:14" ht="15" thickBot="1">
      <c r="A247" s="68" t="s">
        <v>472</v>
      </c>
      <c r="B247" s="22" t="s">
        <v>473</v>
      </c>
      <c r="C247" s="200"/>
      <c r="D247" s="201"/>
      <c r="E247" s="201"/>
      <c r="F247" s="201"/>
      <c r="G247" s="201"/>
      <c r="H247" s="201"/>
      <c r="I247" s="201"/>
      <c r="J247" s="201"/>
      <c r="K247" s="201"/>
      <c r="L247" s="202"/>
      <c r="M247" s="203"/>
      <c r="N247" s="168">
        <f t="shared" si="3"/>
        <v>0</v>
      </c>
    </row>
    <row r="248" spans="1:14" ht="15" thickBot="1">
      <c r="A248" s="68" t="s">
        <v>474</v>
      </c>
      <c r="B248" s="22" t="s">
        <v>475</v>
      </c>
      <c r="C248" s="200"/>
      <c r="D248" s="201"/>
      <c r="E248" s="201"/>
      <c r="F248" s="201"/>
      <c r="G248" s="201"/>
      <c r="H248" s="201"/>
      <c r="I248" s="201"/>
      <c r="J248" s="201"/>
      <c r="K248" s="201"/>
      <c r="L248" s="202"/>
      <c r="M248" s="203"/>
      <c r="N248" s="168">
        <f t="shared" si="3"/>
        <v>0</v>
      </c>
    </row>
    <row r="249" spans="1:14" ht="15" thickBot="1">
      <c r="A249" s="68" t="s">
        <v>476</v>
      </c>
      <c r="B249" s="22" t="s">
        <v>477</v>
      </c>
      <c r="C249" s="200"/>
      <c r="D249" s="201"/>
      <c r="E249" s="201"/>
      <c r="F249" s="201"/>
      <c r="G249" s="201"/>
      <c r="H249" s="201"/>
      <c r="I249" s="201"/>
      <c r="J249" s="201"/>
      <c r="K249" s="201"/>
      <c r="L249" s="202"/>
      <c r="M249" s="203"/>
      <c r="N249" s="168">
        <f t="shared" si="3"/>
        <v>0</v>
      </c>
    </row>
    <row r="250" spans="1:14" ht="15" thickBot="1">
      <c r="A250" s="68" t="s">
        <v>478</v>
      </c>
      <c r="B250" s="22" t="s">
        <v>479</v>
      </c>
      <c r="C250" s="200"/>
      <c r="D250" s="201"/>
      <c r="E250" s="201"/>
      <c r="F250" s="201"/>
      <c r="G250" s="201"/>
      <c r="H250" s="201"/>
      <c r="I250" s="201"/>
      <c r="J250" s="201"/>
      <c r="K250" s="201"/>
      <c r="L250" s="202"/>
      <c r="M250" s="203"/>
      <c r="N250" s="168">
        <f t="shared" si="3"/>
        <v>0</v>
      </c>
    </row>
    <row r="251" spans="1:14" ht="15" thickBot="1">
      <c r="A251" s="68" t="s">
        <v>480</v>
      </c>
      <c r="B251" s="22" t="s">
        <v>481</v>
      </c>
      <c r="C251" s="200"/>
      <c r="D251" s="201"/>
      <c r="E251" s="201"/>
      <c r="F251" s="201"/>
      <c r="G251" s="201"/>
      <c r="H251" s="201"/>
      <c r="I251" s="201"/>
      <c r="J251" s="201"/>
      <c r="K251" s="201"/>
      <c r="L251" s="202"/>
      <c r="M251" s="203"/>
      <c r="N251" s="168">
        <f t="shared" si="3"/>
        <v>0</v>
      </c>
    </row>
    <row r="252" spans="1:14" ht="15" thickBot="1">
      <c r="A252" s="68" t="s">
        <v>482</v>
      </c>
      <c r="B252" s="22" t="s">
        <v>483</v>
      </c>
      <c r="C252" s="164"/>
      <c r="D252" s="165"/>
      <c r="E252" s="165"/>
      <c r="F252" s="165"/>
      <c r="G252" s="165"/>
      <c r="H252" s="165"/>
      <c r="I252" s="165"/>
      <c r="J252" s="165"/>
      <c r="K252" s="165"/>
      <c r="L252" s="166"/>
      <c r="M252" s="167"/>
      <c r="N252" s="168">
        <f t="shared" si="3"/>
        <v>0</v>
      </c>
    </row>
    <row r="253" spans="1:14" ht="15.75" thickBot="1">
      <c r="A253" s="69"/>
      <c r="B253" s="39" t="s">
        <v>484</v>
      </c>
      <c r="C253" s="248"/>
      <c r="D253" s="248"/>
      <c r="E253" s="248"/>
      <c r="F253" s="248"/>
      <c r="G253" s="248"/>
      <c r="H253" s="248"/>
      <c r="I253" s="248"/>
      <c r="J253" s="248"/>
      <c r="K253" s="248"/>
      <c r="L253" s="248"/>
      <c r="M253" s="248"/>
      <c r="N253" s="249">
        <f>SUM(N139:N252)-N252</f>
        <v>0</v>
      </c>
    </row>
    <row r="254" spans="1:14" ht="15.75" thickBot="1">
      <c r="A254" s="40" t="s">
        <v>485</v>
      </c>
      <c r="B254" s="41" t="s">
        <v>486</v>
      </c>
      <c r="C254" s="222"/>
      <c r="D254" s="222"/>
      <c r="E254" s="222"/>
      <c r="F254" s="222"/>
      <c r="G254" s="222"/>
      <c r="H254" s="222"/>
      <c r="I254" s="222"/>
      <c r="J254" s="222"/>
      <c r="K254" s="222"/>
      <c r="L254" s="222"/>
      <c r="M254" s="222"/>
      <c r="N254" s="222"/>
    </row>
    <row r="255" spans="1:14" ht="27" thickBot="1">
      <c r="A255" s="70" t="s">
        <v>487</v>
      </c>
      <c r="B255" s="22" t="s">
        <v>488</v>
      </c>
      <c r="C255" s="195"/>
      <c r="D255" s="196"/>
      <c r="E255" s="196"/>
      <c r="F255" s="196"/>
      <c r="G255" s="196"/>
      <c r="H255" s="196"/>
      <c r="I255" s="196"/>
      <c r="J255" s="196"/>
      <c r="K255" s="196"/>
      <c r="L255" s="197"/>
      <c r="M255" s="198"/>
      <c r="N255" s="168">
        <f t="shared" si="3"/>
        <v>0</v>
      </c>
    </row>
    <row r="256" spans="1:14" ht="15" thickBot="1">
      <c r="A256" s="70" t="s">
        <v>489</v>
      </c>
      <c r="B256" s="22" t="s">
        <v>490</v>
      </c>
      <c r="C256" s="200"/>
      <c r="D256" s="201"/>
      <c r="E256" s="201"/>
      <c r="F256" s="201"/>
      <c r="G256" s="201"/>
      <c r="H256" s="201"/>
      <c r="I256" s="201"/>
      <c r="J256" s="201"/>
      <c r="K256" s="201"/>
      <c r="L256" s="202"/>
      <c r="M256" s="203"/>
      <c r="N256" s="168">
        <f t="shared" si="3"/>
        <v>0</v>
      </c>
    </row>
    <row r="257" spans="1:14" ht="15" thickBot="1">
      <c r="A257" s="70" t="s">
        <v>491</v>
      </c>
      <c r="B257" s="22" t="s">
        <v>492</v>
      </c>
      <c r="C257" s="164"/>
      <c r="D257" s="165"/>
      <c r="E257" s="165"/>
      <c r="F257" s="165"/>
      <c r="G257" s="165"/>
      <c r="H257" s="165"/>
      <c r="I257" s="165"/>
      <c r="J257" s="165"/>
      <c r="K257" s="165"/>
      <c r="L257" s="166"/>
      <c r="M257" s="167"/>
      <c r="N257" s="168">
        <f t="shared" si="3"/>
        <v>0</v>
      </c>
    </row>
    <row r="258" spans="2:14" ht="15.75" thickBot="1">
      <c r="B258" s="71" t="s">
        <v>493</v>
      </c>
      <c r="C258" s="240"/>
      <c r="D258" s="240"/>
      <c r="E258" s="240"/>
      <c r="F258" s="240"/>
      <c r="G258" s="240"/>
      <c r="H258" s="240"/>
      <c r="I258" s="240"/>
      <c r="J258" s="240"/>
      <c r="K258" s="240"/>
      <c r="L258" s="240"/>
      <c r="M258" s="240"/>
      <c r="N258" s="240">
        <f>SUM(N255:N257)</f>
        <v>0</v>
      </c>
    </row>
    <row r="259" ht="15" thickBot="1"/>
    <row r="260" spans="2:14" ht="15.75" thickBot="1">
      <c r="B260" s="71" t="s">
        <v>504</v>
      </c>
      <c r="C260" s="163"/>
      <c r="D260" s="163"/>
      <c r="E260" s="163"/>
      <c r="F260" s="163"/>
      <c r="G260" s="163"/>
      <c r="H260" s="163"/>
      <c r="I260" s="163"/>
      <c r="J260" s="163"/>
      <c r="K260" s="163"/>
      <c r="L260" s="163"/>
      <c r="M260" s="163"/>
      <c r="N260" s="163">
        <f>N258+N253+N136</f>
        <v>0</v>
      </c>
    </row>
  </sheetData>
  <sheetProtection/>
  <mergeCells count="6">
    <mergeCell ref="C8:N8"/>
    <mergeCell ref="A1:K1"/>
    <mergeCell ref="A2:K2"/>
    <mergeCell ref="A3:K3"/>
    <mergeCell ref="A4:K6"/>
    <mergeCell ref="C7:N7"/>
  </mergeCells>
  <printOptions/>
  <pageMargins left="0.3" right="0.23" top="0.31" bottom="0.41" header="0.22" footer="0.23"/>
  <pageSetup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N260"/>
  <sheetViews>
    <sheetView view="pageBreakPreview" zoomScale="80" zoomScaleNormal="79" zoomScaleSheetLayoutView="80" zoomScalePageLayoutView="0" workbookViewId="0" topLeftCell="A1">
      <selection activeCell="A3" sqref="A3:K3"/>
    </sheetView>
  </sheetViews>
  <sheetFormatPr defaultColWidth="9.140625" defaultRowHeight="15"/>
  <cols>
    <col min="2" max="2" width="40.8515625" style="0" customWidth="1"/>
    <col min="3" max="3" width="10.28125" style="0" bestFit="1" customWidth="1"/>
    <col min="4" max="5" width="9.28125" style="0" bestFit="1" customWidth="1"/>
    <col min="6" max="7" width="9.57421875" style="0" bestFit="1" customWidth="1"/>
    <col min="8" max="8" width="9.28125" style="0" bestFit="1" customWidth="1"/>
    <col min="9" max="10" width="9.57421875" style="0" bestFit="1" customWidth="1"/>
    <col min="11" max="11" width="9.28125" style="0" bestFit="1" customWidth="1"/>
    <col min="12" max="14" width="9.57421875" style="0" bestFit="1" customWidth="1"/>
  </cols>
  <sheetData>
    <row r="1" spans="1:11" ht="14.25">
      <c r="A1" s="449" t="s">
        <v>0</v>
      </c>
      <c r="B1" s="450"/>
      <c r="C1" s="450"/>
      <c r="D1" s="450"/>
      <c r="E1" s="450"/>
      <c r="F1" s="450"/>
      <c r="G1" s="450"/>
      <c r="H1" s="450"/>
      <c r="I1" s="450"/>
      <c r="J1" s="450"/>
      <c r="K1" s="451"/>
    </row>
    <row r="2" spans="1:11" ht="15">
      <c r="A2" s="452" t="s">
        <v>1</v>
      </c>
      <c r="B2" s="453"/>
      <c r="C2" s="453"/>
      <c r="D2" s="453"/>
      <c r="E2" s="453"/>
      <c r="F2" s="453"/>
      <c r="G2" s="453"/>
      <c r="H2" s="453"/>
      <c r="I2" s="453"/>
      <c r="J2" s="453"/>
      <c r="K2" s="454"/>
    </row>
    <row r="3" spans="1:11" ht="14.25">
      <c r="A3" s="455" t="s">
        <v>508</v>
      </c>
      <c r="B3" s="456"/>
      <c r="C3" s="456"/>
      <c r="D3" s="456"/>
      <c r="E3" s="456"/>
      <c r="F3" s="456"/>
      <c r="G3" s="456"/>
      <c r="H3" s="456"/>
      <c r="I3" s="456"/>
      <c r="J3" s="456"/>
      <c r="K3" s="457"/>
    </row>
    <row r="4" spans="1:11" ht="14.25">
      <c r="A4" s="458" t="s">
        <v>2</v>
      </c>
      <c r="B4" s="430"/>
      <c r="C4" s="430"/>
      <c r="D4" s="430"/>
      <c r="E4" s="430"/>
      <c r="F4" s="430"/>
      <c r="G4" s="430"/>
      <c r="H4" s="430"/>
      <c r="I4" s="430"/>
      <c r="J4" s="430"/>
      <c r="K4" s="459"/>
    </row>
    <row r="5" spans="1:11" ht="14.25">
      <c r="A5" s="460"/>
      <c r="B5" s="433"/>
      <c r="C5" s="433"/>
      <c r="D5" s="433"/>
      <c r="E5" s="433"/>
      <c r="F5" s="433"/>
      <c r="G5" s="433"/>
      <c r="H5" s="433"/>
      <c r="I5" s="433"/>
      <c r="J5" s="433"/>
      <c r="K5" s="461"/>
    </row>
    <row r="6" spans="1:11" ht="14.25">
      <c r="A6" s="462"/>
      <c r="B6" s="436"/>
      <c r="C6" s="436"/>
      <c r="D6" s="436"/>
      <c r="E6" s="436"/>
      <c r="F6" s="436"/>
      <c r="G6" s="436"/>
      <c r="H6" s="436"/>
      <c r="I6" s="436"/>
      <c r="J6" s="436"/>
      <c r="K6" s="463"/>
    </row>
    <row r="7" spans="1:14" ht="15" thickBot="1">
      <c r="A7" s="1"/>
      <c r="B7" s="2"/>
      <c r="C7" s="464" t="s">
        <v>3</v>
      </c>
      <c r="D7" s="464"/>
      <c r="E7" s="464"/>
      <c r="F7" s="464"/>
      <c r="G7" s="464"/>
      <c r="H7" s="464"/>
      <c r="I7" s="464"/>
      <c r="J7" s="464"/>
      <c r="K7" s="464"/>
      <c r="L7" s="464"/>
      <c r="M7" s="464"/>
      <c r="N7" s="464"/>
    </row>
    <row r="8" spans="1:14" ht="18" thickBot="1">
      <c r="A8" s="3" t="s">
        <v>4</v>
      </c>
      <c r="B8" s="4" t="s">
        <v>5</v>
      </c>
      <c r="C8" s="446" t="s">
        <v>6</v>
      </c>
      <c r="D8" s="447"/>
      <c r="E8" s="447"/>
      <c r="F8" s="447"/>
      <c r="G8" s="447"/>
      <c r="H8" s="447"/>
      <c r="I8" s="447"/>
      <c r="J8" s="447"/>
      <c r="K8" s="447"/>
      <c r="L8" s="447"/>
      <c r="M8" s="447"/>
      <c r="N8" s="448"/>
    </row>
    <row r="9" spans="1:14" ht="46.5">
      <c r="A9" s="180" t="s">
        <v>7</v>
      </c>
      <c r="B9" s="187" t="s">
        <v>8</v>
      </c>
      <c r="C9" s="72" t="s">
        <v>9</v>
      </c>
      <c r="D9" s="73" t="s">
        <v>10</v>
      </c>
      <c r="E9" s="73" t="s">
        <v>11</v>
      </c>
      <c r="F9" s="73" t="s">
        <v>12</v>
      </c>
      <c r="G9" s="73" t="s">
        <v>13</v>
      </c>
      <c r="H9" s="73" t="s">
        <v>14</v>
      </c>
      <c r="I9" s="73" t="s">
        <v>15</v>
      </c>
      <c r="J9" s="73" t="s">
        <v>16</v>
      </c>
      <c r="K9" s="73" t="s">
        <v>17</v>
      </c>
      <c r="L9" s="170" t="s">
        <v>495</v>
      </c>
      <c r="M9" s="171" t="s">
        <v>494</v>
      </c>
      <c r="N9" s="185" t="s">
        <v>502</v>
      </c>
    </row>
    <row r="10" spans="1:14" ht="14.25">
      <c r="A10" s="149" t="s">
        <v>18</v>
      </c>
      <c r="B10" s="5" t="s">
        <v>19</v>
      </c>
      <c r="C10" s="75"/>
      <c r="D10" s="6"/>
      <c r="E10" s="6"/>
      <c r="F10" s="6"/>
      <c r="G10" s="6"/>
      <c r="H10" s="6"/>
      <c r="I10" s="6"/>
      <c r="J10" s="6"/>
      <c r="K10" s="169"/>
      <c r="L10" s="6"/>
      <c r="M10" s="172"/>
      <c r="N10" s="186"/>
    </row>
    <row r="11" spans="1:14" ht="27" thickBot="1">
      <c r="A11" s="151" t="s">
        <v>20</v>
      </c>
      <c r="B11" s="188" t="s">
        <v>21</v>
      </c>
      <c r="C11" s="192"/>
      <c r="D11" s="7"/>
      <c r="E11" s="7"/>
      <c r="F11" s="7"/>
      <c r="G11" s="7"/>
      <c r="H11" s="7"/>
      <c r="I11" s="7"/>
      <c r="J11" s="7"/>
      <c r="K11" s="193"/>
      <c r="L11" s="7"/>
      <c r="M11" s="194"/>
      <c r="N11" s="154"/>
    </row>
    <row r="12" spans="1:14" ht="15" thickBot="1">
      <c r="A12" s="8" t="s">
        <v>22</v>
      </c>
      <c r="B12" s="9" t="s">
        <v>23</v>
      </c>
      <c r="C12" s="195"/>
      <c r="D12" s="196"/>
      <c r="E12" s="196"/>
      <c r="F12" s="196"/>
      <c r="G12" s="196"/>
      <c r="H12" s="196"/>
      <c r="I12" s="196"/>
      <c r="J12" s="196"/>
      <c r="K12" s="196"/>
      <c r="L12" s="197"/>
      <c r="M12" s="198"/>
      <c r="N12" s="199">
        <f>M12+L12</f>
        <v>0</v>
      </c>
    </row>
    <row r="13" spans="1:14" ht="15" thickBot="1">
      <c r="A13" s="10" t="s">
        <v>24</v>
      </c>
      <c r="B13" s="11" t="s">
        <v>25</v>
      </c>
      <c r="C13" s="200"/>
      <c r="D13" s="201"/>
      <c r="E13" s="201"/>
      <c r="F13" s="201"/>
      <c r="G13" s="201"/>
      <c r="H13" s="201"/>
      <c r="I13" s="201"/>
      <c r="J13" s="201"/>
      <c r="K13" s="201"/>
      <c r="L13" s="202"/>
      <c r="M13" s="203"/>
      <c r="N13" s="199">
        <f aca="true" t="shared" si="0" ref="N13:N76">M13+L13</f>
        <v>0</v>
      </c>
    </row>
    <row r="14" spans="1:14" ht="15" thickBot="1">
      <c r="A14" s="10" t="s">
        <v>26</v>
      </c>
      <c r="B14" s="12" t="s">
        <v>27</v>
      </c>
      <c r="C14" s="200"/>
      <c r="D14" s="201"/>
      <c r="E14" s="201"/>
      <c r="F14" s="201"/>
      <c r="G14" s="201"/>
      <c r="H14" s="201"/>
      <c r="I14" s="201"/>
      <c r="J14" s="201"/>
      <c r="K14" s="201"/>
      <c r="L14" s="202"/>
      <c r="M14" s="203"/>
      <c r="N14" s="199">
        <f t="shared" si="0"/>
        <v>0</v>
      </c>
    </row>
    <row r="15" spans="1:14" ht="15" thickBot="1">
      <c r="A15" s="10" t="s">
        <v>28</v>
      </c>
      <c r="B15" s="12" t="s">
        <v>29</v>
      </c>
      <c r="C15" s="200"/>
      <c r="D15" s="201"/>
      <c r="E15" s="201"/>
      <c r="F15" s="201"/>
      <c r="G15" s="201"/>
      <c r="H15" s="201"/>
      <c r="I15" s="201"/>
      <c r="J15" s="201"/>
      <c r="K15" s="201"/>
      <c r="L15" s="202"/>
      <c r="M15" s="203"/>
      <c r="N15" s="199">
        <f t="shared" si="0"/>
        <v>0</v>
      </c>
    </row>
    <row r="16" spans="1:14" ht="15" thickBot="1">
      <c r="A16" s="10" t="s">
        <v>30</v>
      </c>
      <c r="B16" s="12" t="s">
        <v>31</v>
      </c>
      <c r="C16" s="200"/>
      <c r="D16" s="201"/>
      <c r="E16" s="201"/>
      <c r="F16" s="201"/>
      <c r="G16" s="201"/>
      <c r="H16" s="201"/>
      <c r="I16" s="201"/>
      <c r="J16" s="201"/>
      <c r="K16" s="201"/>
      <c r="L16" s="202"/>
      <c r="M16" s="203"/>
      <c r="N16" s="199">
        <f t="shared" si="0"/>
        <v>0</v>
      </c>
    </row>
    <row r="17" spans="1:14" ht="15" thickBot="1">
      <c r="A17" s="10" t="s">
        <v>32</v>
      </c>
      <c r="B17" s="12" t="s">
        <v>33</v>
      </c>
      <c r="C17" s="164"/>
      <c r="D17" s="165"/>
      <c r="E17" s="165"/>
      <c r="F17" s="165"/>
      <c r="G17" s="165"/>
      <c r="H17" s="165"/>
      <c r="I17" s="165"/>
      <c r="J17" s="165"/>
      <c r="K17" s="165"/>
      <c r="L17" s="166"/>
      <c r="M17" s="167"/>
      <c r="N17" s="199">
        <f t="shared" si="0"/>
        <v>0</v>
      </c>
    </row>
    <row r="18" spans="1:14" ht="15" thickBot="1">
      <c r="A18" s="13" t="s">
        <v>34</v>
      </c>
      <c r="B18" s="14" t="s">
        <v>35</v>
      </c>
      <c r="C18" s="204"/>
      <c r="D18" s="204"/>
      <c r="E18" s="204"/>
      <c r="F18" s="204"/>
      <c r="G18" s="204"/>
      <c r="H18" s="204"/>
      <c r="I18" s="204"/>
      <c r="J18" s="204"/>
      <c r="K18" s="204"/>
      <c r="L18" s="204"/>
      <c r="M18" s="204"/>
      <c r="N18" s="205"/>
    </row>
    <row r="19" spans="1:14" ht="15" thickBot="1">
      <c r="A19" s="10" t="s">
        <v>36</v>
      </c>
      <c r="B19" s="12" t="s">
        <v>37</v>
      </c>
      <c r="C19" s="195"/>
      <c r="D19" s="196"/>
      <c r="E19" s="196"/>
      <c r="F19" s="196"/>
      <c r="G19" s="196"/>
      <c r="H19" s="196"/>
      <c r="I19" s="196"/>
      <c r="J19" s="196"/>
      <c r="K19" s="196"/>
      <c r="L19" s="197"/>
      <c r="M19" s="198"/>
      <c r="N19" s="199">
        <f t="shared" si="0"/>
        <v>0</v>
      </c>
    </row>
    <row r="20" spans="1:14" ht="15" thickBot="1">
      <c r="A20" s="10" t="s">
        <v>38</v>
      </c>
      <c r="B20" s="12" t="s">
        <v>39</v>
      </c>
      <c r="C20" s="164"/>
      <c r="D20" s="165"/>
      <c r="E20" s="165"/>
      <c r="F20" s="165"/>
      <c r="G20" s="165"/>
      <c r="H20" s="165"/>
      <c r="I20" s="165"/>
      <c r="J20" s="165"/>
      <c r="K20" s="165"/>
      <c r="L20" s="166"/>
      <c r="M20" s="167"/>
      <c r="N20" s="199">
        <f t="shared" si="0"/>
        <v>0</v>
      </c>
    </row>
    <row r="21" spans="1:14" ht="15" thickBot="1">
      <c r="A21" s="13" t="s">
        <v>40</v>
      </c>
      <c r="B21" s="14" t="s">
        <v>41</v>
      </c>
      <c r="C21" s="204"/>
      <c r="D21" s="204"/>
      <c r="E21" s="204"/>
      <c r="F21" s="204"/>
      <c r="G21" s="204"/>
      <c r="H21" s="204"/>
      <c r="I21" s="204"/>
      <c r="J21" s="204"/>
      <c r="K21" s="204"/>
      <c r="L21" s="204"/>
      <c r="M21" s="204"/>
      <c r="N21" s="205"/>
    </row>
    <row r="22" spans="1:14" ht="15" thickBot="1">
      <c r="A22" s="10" t="s">
        <v>42</v>
      </c>
      <c r="B22" s="12" t="s">
        <v>43</v>
      </c>
      <c r="C22" s="195"/>
      <c r="D22" s="196"/>
      <c r="E22" s="196"/>
      <c r="F22" s="196"/>
      <c r="G22" s="196"/>
      <c r="H22" s="196"/>
      <c r="I22" s="196"/>
      <c r="J22" s="196"/>
      <c r="K22" s="196"/>
      <c r="L22" s="197"/>
      <c r="M22" s="198"/>
      <c r="N22" s="199">
        <f t="shared" si="0"/>
        <v>0</v>
      </c>
    </row>
    <row r="23" spans="1:14" ht="15" thickBot="1">
      <c r="A23" s="10" t="s">
        <v>44</v>
      </c>
      <c r="B23" s="12" t="s">
        <v>45</v>
      </c>
      <c r="C23" s="200"/>
      <c r="D23" s="201"/>
      <c r="E23" s="201"/>
      <c r="F23" s="201"/>
      <c r="G23" s="201"/>
      <c r="H23" s="201"/>
      <c r="I23" s="201"/>
      <c r="J23" s="201"/>
      <c r="K23" s="201"/>
      <c r="L23" s="202"/>
      <c r="M23" s="203"/>
      <c r="N23" s="199">
        <f t="shared" si="0"/>
        <v>0</v>
      </c>
    </row>
    <row r="24" spans="1:14" ht="15" thickBot="1">
      <c r="A24" s="10" t="s">
        <v>46</v>
      </c>
      <c r="B24" s="12" t="s">
        <v>47</v>
      </c>
      <c r="C24" s="164"/>
      <c r="D24" s="165"/>
      <c r="E24" s="165"/>
      <c r="F24" s="165"/>
      <c r="G24" s="165"/>
      <c r="H24" s="165"/>
      <c r="I24" s="165"/>
      <c r="J24" s="165"/>
      <c r="K24" s="165"/>
      <c r="L24" s="166"/>
      <c r="M24" s="167"/>
      <c r="N24" s="199">
        <f t="shared" si="0"/>
        <v>0</v>
      </c>
    </row>
    <row r="25" spans="1:14" ht="15" thickBot="1">
      <c r="A25" s="15" t="s">
        <v>48</v>
      </c>
      <c r="B25" s="16" t="s">
        <v>49</v>
      </c>
      <c r="C25" s="206"/>
      <c r="D25" s="206"/>
      <c r="E25" s="206"/>
      <c r="F25" s="206"/>
      <c r="G25" s="206"/>
      <c r="H25" s="206"/>
      <c r="I25" s="206"/>
      <c r="J25" s="206"/>
      <c r="K25" s="206"/>
      <c r="L25" s="206"/>
      <c r="M25" s="206"/>
      <c r="N25" s="207"/>
    </row>
    <row r="26" spans="1:14" ht="15" thickBot="1">
      <c r="A26" s="10" t="s">
        <v>50</v>
      </c>
      <c r="B26" s="12" t="s">
        <v>51</v>
      </c>
      <c r="C26" s="195"/>
      <c r="D26" s="196"/>
      <c r="E26" s="196"/>
      <c r="F26" s="196"/>
      <c r="G26" s="196"/>
      <c r="H26" s="196"/>
      <c r="I26" s="196"/>
      <c r="J26" s="196"/>
      <c r="K26" s="196"/>
      <c r="L26" s="197"/>
      <c r="M26" s="198"/>
      <c r="N26" s="199">
        <f t="shared" si="0"/>
        <v>0</v>
      </c>
    </row>
    <row r="27" spans="1:14" ht="15" thickBot="1">
      <c r="A27" s="10" t="s">
        <v>52</v>
      </c>
      <c r="B27" s="12" t="s">
        <v>53</v>
      </c>
      <c r="C27" s="200"/>
      <c r="D27" s="201"/>
      <c r="E27" s="201"/>
      <c r="F27" s="201"/>
      <c r="G27" s="201"/>
      <c r="H27" s="201"/>
      <c r="I27" s="201"/>
      <c r="J27" s="201"/>
      <c r="K27" s="201"/>
      <c r="L27" s="202"/>
      <c r="M27" s="203"/>
      <c r="N27" s="199">
        <f t="shared" si="0"/>
        <v>0</v>
      </c>
    </row>
    <row r="28" spans="1:14" ht="15" thickBot="1">
      <c r="A28" s="10" t="s">
        <v>54</v>
      </c>
      <c r="B28" s="12" t="s">
        <v>55</v>
      </c>
      <c r="C28" s="200"/>
      <c r="D28" s="201"/>
      <c r="E28" s="201"/>
      <c r="F28" s="201"/>
      <c r="G28" s="201"/>
      <c r="H28" s="201"/>
      <c r="I28" s="201"/>
      <c r="J28" s="201"/>
      <c r="K28" s="201"/>
      <c r="L28" s="202"/>
      <c r="M28" s="203"/>
      <c r="N28" s="199">
        <f t="shared" si="0"/>
        <v>0</v>
      </c>
    </row>
    <row r="29" spans="1:14" ht="15" thickBot="1">
      <c r="A29" s="10" t="s">
        <v>56</v>
      </c>
      <c r="B29" s="12" t="s">
        <v>57</v>
      </c>
      <c r="C29" s="200"/>
      <c r="D29" s="201"/>
      <c r="E29" s="201"/>
      <c r="F29" s="201"/>
      <c r="G29" s="201"/>
      <c r="H29" s="201"/>
      <c r="I29" s="201"/>
      <c r="J29" s="201"/>
      <c r="K29" s="201"/>
      <c r="L29" s="202"/>
      <c r="M29" s="203"/>
      <c r="N29" s="199">
        <f t="shared" si="0"/>
        <v>0</v>
      </c>
    </row>
    <row r="30" spans="1:14" ht="15" thickBot="1">
      <c r="A30" s="10" t="s">
        <v>58</v>
      </c>
      <c r="B30" s="12" t="s">
        <v>59</v>
      </c>
      <c r="C30" s="200"/>
      <c r="D30" s="201"/>
      <c r="E30" s="201"/>
      <c r="F30" s="201"/>
      <c r="G30" s="201"/>
      <c r="H30" s="201"/>
      <c r="I30" s="201"/>
      <c r="J30" s="201"/>
      <c r="K30" s="201"/>
      <c r="L30" s="202"/>
      <c r="M30" s="203"/>
      <c r="N30" s="199">
        <f t="shared" si="0"/>
        <v>0</v>
      </c>
    </row>
    <row r="31" spans="1:14" ht="27" thickBot="1">
      <c r="A31" s="10" t="s">
        <v>60</v>
      </c>
      <c r="B31" s="12" t="s">
        <v>61</v>
      </c>
      <c r="C31" s="200"/>
      <c r="D31" s="201"/>
      <c r="E31" s="201"/>
      <c r="F31" s="201"/>
      <c r="G31" s="201"/>
      <c r="H31" s="201"/>
      <c r="I31" s="201"/>
      <c r="J31" s="201"/>
      <c r="K31" s="201"/>
      <c r="L31" s="202"/>
      <c r="M31" s="203"/>
      <c r="N31" s="199">
        <f t="shared" si="0"/>
        <v>0</v>
      </c>
    </row>
    <row r="32" spans="1:14" ht="27" thickBot="1">
      <c r="A32" s="10" t="s">
        <v>62</v>
      </c>
      <c r="B32" s="12" t="s">
        <v>63</v>
      </c>
      <c r="C32" s="200"/>
      <c r="D32" s="201"/>
      <c r="E32" s="201"/>
      <c r="F32" s="201"/>
      <c r="G32" s="201"/>
      <c r="H32" s="201"/>
      <c r="I32" s="201"/>
      <c r="J32" s="201"/>
      <c r="K32" s="201"/>
      <c r="L32" s="202"/>
      <c r="M32" s="203"/>
      <c r="N32" s="199">
        <f t="shared" si="0"/>
        <v>0</v>
      </c>
    </row>
    <row r="33" spans="1:14" ht="15" thickBot="1">
      <c r="A33" s="10" t="s">
        <v>64</v>
      </c>
      <c r="B33" s="12" t="s">
        <v>47</v>
      </c>
      <c r="C33" s="164"/>
      <c r="D33" s="165"/>
      <c r="E33" s="165"/>
      <c r="F33" s="165"/>
      <c r="G33" s="165"/>
      <c r="H33" s="165"/>
      <c r="I33" s="165"/>
      <c r="J33" s="165"/>
      <c r="K33" s="165"/>
      <c r="L33" s="166"/>
      <c r="M33" s="167"/>
      <c r="N33" s="199">
        <f t="shared" si="0"/>
        <v>0</v>
      </c>
    </row>
    <row r="34" spans="1:14" ht="14.25">
      <c r="A34" s="17" t="s">
        <v>65</v>
      </c>
      <c r="B34" s="18" t="s">
        <v>66</v>
      </c>
      <c r="C34" s="206"/>
      <c r="D34" s="206"/>
      <c r="E34" s="206"/>
      <c r="F34" s="206"/>
      <c r="G34" s="206"/>
      <c r="H34" s="206"/>
      <c r="I34" s="206"/>
      <c r="J34" s="206"/>
      <c r="K34" s="206"/>
      <c r="L34" s="206"/>
      <c r="M34" s="206"/>
      <c r="N34" s="208"/>
    </row>
    <row r="35" spans="1:14" ht="15" thickBot="1">
      <c r="A35" s="19" t="s">
        <v>67</v>
      </c>
      <c r="B35" s="20" t="s">
        <v>68</v>
      </c>
      <c r="C35" s="209"/>
      <c r="D35" s="209"/>
      <c r="E35" s="209"/>
      <c r="F35" s="209"/>
      <c r="G35" s="209"/>
      <c r="H35" s="209"/>
      <c r="I35" s="209"/>
      <c r="J35" s="209"/>
      <c r="K35" s="209"/>
      <c r="L35" s="209"/>
      <c r="M35" s="209"/>
      <c r="N35" s="210"/>
    </row>
    <row r="36" spans="1:14" ht="39.75" thickBot="1">
      <c r="A36" s="10" t="s">
        <v>69</v>
      </c>
      <c r="B36" s="21" t="s">
        <v>70</v>
      </c>
      <c r="C36" s="195"/>
      <c r="D36" s="196"/>
      <c r="E36" s="196"/>
      <c r="F36" s="196"/>
      <c r="G36" s="196"/>
      <c r="H36" s="196"/>
      <c r="I36" s="196"/>
      <c r="J36" s="196"/>
      <c r="K36" s="196"/>
      <c r="L36" s="197"/>
      <c r="M36" s="198"/>
      <c r="N36" s="199">
        <f t="shared" si="0"/>
        <v>0</v>
      </c>
    </row>
    <row r="37" spans="1:14" ht="15" thickBot="1">
      <c r="A37" s="10" t="s">
        <v>71</v>
      </c>
      <c r="B37" s="22" t="s">
        <v>72</v>
      </c>
      <c r="C37" s="200"/>
      <c r="D37" s="201"/>
      <c r="E37" s="201"/>
      <c r="F37" s="201"/>
      <c r="G37" s="201"/>
      <c r="H37" s="201"/>
      <c r="I37" s="201"/>
      <c r="J37" s="201"/>
      <c r="K37" s="201"/>
      <c r="L37" s="202"/>
      <c r="M37" s="203"/>
      <c r="N37" s="199">
        <f t="shared" si="0"/>
        <v>0</v>
      </c>
    </row>
    <row r="38" spans="1:14" ht="15" thickBot="1">
      <c r="A38" s="10" t="s">
        <v>73</v>
      </c>
      <c r="B38" s="22" t="s">
        <v>74</v>
      </c>
      <c r="C38" s="200"/>
      <c r="D38" s="201"/>
      <c r="E38" s="201"/>
      <c r="F38" s="201"/>
      <c r="G38" s="201"/>
      <c r="H38" s="201"/>
      <c r="I38" s="201"/>
      <c r="J38" s="201"/>
      <c r="K38" s="201"/>
      <c r="L38" s="202"/>
      <c r="M38" s="203"/>
      <c r="N38" s="199">
        <f t="shared" si="0"/>
        <v>0</v>
      </c>
    </row>
    <row r="39" spans="1:14" ht="15" thickBot="1">
      <c r="A39" s="10" t="s">
        <v>75</v>
      </c>
      <c r="B39" s="22" t="s">
        <v>76</v>
      </c>
      <c r="C39" s="200"/>
      <c r="D39" s="201"/>
      <c r="E39" s="201"/>
      <c r="F39" s="201"/>
      <c r="G39" s="201"/>
      <c r="H39" s="201"/>
      <c r="I39" s="201"/>
      <c r="J39" s="201"/>
      <c r="K39" s="201"/>
      <c r="L39" s="202"/>
      <c r="M39" s="203"/>
      <c r="N39" s="199">
        <f t="shared" si="0"/>
        <v>0</v>
      </c>
    </row>
    <row r="40" spans="1:14" ht="15" thickBot="1">
      <c r="A40" s="10" t="s">
        <v>77</v>
      </c>
      <c r="B40" s="22" t="s">
        <v>78</v>
      </c>
      <c r="C40" s="200"/>
      <c r="D40" s="201"/>
      <c r="E40" s="201"/>
      <c r="F40" s="201"/>
      <c r="G40" s="201"/>
      <c r="H40" s="201"/>
      <c r="I40" s="201"/>
      <c r="J40" s="201"/>
      <c r="K40" s="201"/>
      <c r="L40" s="202"/>
      <c r="M40" s="203"/>
      <c r="N40" s="199">
        <f t="shared" si="0"/>
        <v>0</v>
      </c>
    </row>
    <row r="41" spans="1:14" ht="27" thickBot="1">
      <c r="A41" s="23" t="s">
        <v>79</v>
      </c>
      <c r="B41" s="24" t="s">
        <v>80</v>
      </c>
      <c r="C41" s="164"/>
      <c r="D41" s="165"/>
      <c r="E41" s="165"/>
      <c r="F41" s="165"/>
      <c r="G41" s="165"/>
      <c r="H41" s="165"/>
      <c r="I41" s="165"/>
      <c r="J41" s="165"/>
      <c r="K41" s="165"/>
      <c r="L41" s="166"/>
      <c r="M41" s="167"/>
      <c r="N41" s="199">
        <f t="shared" si="0"/>
        <v>0</v>
      </c>
    </row>
    <row r="42" spans="1:14" ht="15" thickBot="1">
      <c r="A42" s="25" t="s">
        <v>81</v>
      </c>
      <c r="B42" s="26" t="s">
        <v>82</v>
      </c>
      <c r="C42" s="211"/>
      <c r="D42" s="211"/>
      <c r="E42" s="211"/>
      <c r="F42" s="211"/>
      <c r="G42" s="211"/>
      <c r="H42" s="211"/>
      <c r="I42" s="211"/>
      <c r="J42" s="211"/>
      <c r="K42" s="211"/>
      <c r="L42" s="211"/>
      <c r="M42" s="211"/>
      <c r="N42" s="210"/>
    </row>
    <row r="43" spans="1:14" ht="15" thickBot="1">
      <c r="A43" s="8" t="s">
        <v>83</v>
      </c>
      <c r="B43" s="21" t="s">
        <v>84</v>
      </c>
      <c r="C43" s="195"/>
      <c r="D43" s="196"/>
      <c r="E43" s="196"/>
      <c r="F43" s="196"/>
      <c r="G43" s="196"/>
      <c r="H43" s="196"/>
      <c r="I43" s="196"/>
      <c r="J43" s="196"/>
      <c r="K43" s="196"/>
      <c r="L43" s="197"/>
      <c r="M43" s="198"/>
      <c r="N43" s="199">
        <f t="shared" si="0"/>
        <v>0</v>
      </c>
    </row>
    <row r="44" spans="1:14" ht="15" thickBot="1">
      <c r="A44" s="10" t="s">
        <v>85</v>
      </c>
      <c r="B44" s="22" t="s">
        <v>86</v>
      </c>
      <c r="C44" s="200"/>
      <c r="D44" s="201"/>
      <c r="E44" s="201"/>
      <c r="F44" s="201"/>
      <c r="G44" s="201"/>
      <c r="H44" s="201"/>
      <c r="I44" s="201"/>
      <c r="J44" s="201"/>
      <c r="K44" s="201"/>
      <c r="L44" s="202"/>
      <c r="M44" s="203"/>
      <c r="N44" s="199">
        <f t="shared" si="0"/>
        <v>0</v>
      </c>
    </row>
    <row r="45" spans="1:14" ht="15" thickBot="1">
      <c r="A45" s="10" t="s">
        <v>87</v>
      </c>
      <c r="B45" s="27" t="s">
        <v>88</v>
      </c>
      <c r="C45" s="200"/>
      <c r="D45" s="201"/>
      <c r="E45" s="201"/>
      <c r="F45" s="201"/>
      <c r="G45" s="201"/>
      <c r="H45" s="201"/>
      <c r="I45" s="201"/>
      <c r="J45" s="201"/>
      <c r="K45" s="201"/>
      <c r="L45" s="202"/>
      <c r="M45" s="203"/>
      <c r="N45" s="199">
        <f t="shared" si="0"/>
        <v>0</v>
      </c>
    </row>
    <row r="46" spans="1:14" ht="15" thickBot="1">
      <c r="A46" s="10" t="s">
        <v>89</v>
      </c>
      <c r="B46" s="22" t="s">
        <v>90</v>
      </c>
      <c r="C46" s="200"/>
      <c r="D46" s="201"/>
      <c r="E46" s="201"/>
      <c r="F46" s="201"/>
      <c r="G46" s="201"/>
      <c r="H46" s="201"/>
      <c r="I46" s="201"/>
      <c r="J46" s="201"/>
      <c r="K46" s="201"/>
      <c r="L46" s="202"/>
      <c r="M46" s="203"/>
      <c r="N46" s="199">
        <f t="shared" si="0"/>
        <v>0</v>
      </c>
    </row>
    <row r="47" spans="1:14" ht="15" thickBot="1">
      <c r="A47" s="10" t="s">
        <v>91</v>
      </c>
      <c r="B47" s="22" t="s">
        <v>92</v>
      </c>
      <c r="C47" s="200"/>
      <c r="D47" s="201"/>
      <c r="E47" s="201"/>
      <c r="F47" s="201"/>
      <c r="G47" s="201"/>
      <c r="H47" s="201"/>
      <c r="I47" s="201"/>
      <c r="J47" s="201"/>
      <c r="K47" s="201"/>
      <c r="L47" s="202"/>
      <c r="M47" s="203"/>
      <c r="N47" s="199">
        <f t="shared" si="0"/>
        <v>0</v>
      </c>
    </row>
    <row r="48" spans="1:14" ht="15" thickBot="1">
      <c r="A48" s="10" t="s">
        <v>93</v>
      </c>
      <c r="B48" s="22" t="s">
        <v>47</v>
      </c>
      <c r="C48" s="164"/>
      <c r="D48" s="165"/>
      <c r="E48" s="165"/>
      <c r="F48" s="165"/>
      <c r="G48" s="165"/>
      <c r="H48" s="165"/>
      <c r="I48" s="165"/>
      <c r="J48" s="165"/>
      <c r="K48" s="165"/>
      <c r="L48" s="166"/>
      <c r="M48" s="167"/>
      <c r="N48" s="199">
        <f t="shared" si="0"/>
        <v>0</v>
      </c>
    </row>
    <row r="49" spans="1:14" ht="27" thickBot="1">
      <c r="A49" s="28" t="s">
        <v>94</v>
      </c>
      <c r="B49" s="29" t="s">
        <v>95</v>
      </c>
      <c r="C49" s="212"/>
      <c r="D49" s="212"/>
      <c r="E49" s="212"/>
      <c r="F49" s="212"/>
      <c r="G49" s="212"/>
      <c r="H49" s="212"/>
      <c r="I49" s="212"/>
      <c r="J49" s="212"/>
      <c r="K49" s="212"/>
      <c r="L49" s="212"/>
      <c r="M49" s="212"/>
      <c r="N49" s="213"/>
    </row>
    <row r="50" spans="1:14" ht="15" thickBot="1">
      <c r="A50" s="10" t="s">
        <v>96</v>
      </c>
      <c r="B50" s="22" t="s">
        <v>97</v>
      </c>
      <c r="C50" s="195"/>
      <c r="D50" s="196"/>
      <c r="E50" s="196"/>
      <c r="F50" s="196"/>
      <c r="G50" s="196"/>
      <c r="H50" s="196"/>
      <c r="I50" s="196"/>
      <c r="J50" s="196"/>
      <c r="K50" s="196"/>
      <c r="L50" s="197"/>
      <c r="M50" s="198"/>
      <c r="N50" s="199">
        <f t="shared" si="0"/>
        <v>0</v>
      </c>
    </row>
    <row r="51" spans="1:14" ht="15" thickBot="1">
      <c r="A51" s="10" t="s">
        <v>98</v>
      </c>
      <c r="B51" s="22" t="s">
        <v>47</v>
      </c>
      <c r="C51" s="200"/>
      <c r="D51" s="201"/>
      <c r="E51" s="201"/>
      <c r="F51" s="201"/>
      <c r="G51" s="201"/>
      <c r="H51" s="201"/>
      <c r="I51" s="201"/>
      <c r="J51" s="201"/>
      <c r="K51" s="201"/>
      <c r="L51" s="202"/>
      <c r="M51" s="203"/>
      <c r="N51" s="199">
        <f t="shared" si="0"/>
        <v>0</v>
      </c>
    </row>
    <row r="52" spans="1:14" ht="15" thickBot="1">
      <c r="A52" s="30" t="s">
        <v>99</v>
      </c>
      <c r="B52" s="22" t="s">
        <v>100</v>
      </c>
      <c r="C52" s="200"/>
      <c r="D52" s="201"/>
      <c r="E52" s="201"/>
      <c r="F52" s="201"/>
      <c r="G52" s="201"/>
      <c r="H52" s="201"/>
      <c r="I52" s="201"/>
      <c r="J52" s="201"/>
      <c r="K52" s="201"/>
      <c r="L52" s="202"/>
      <c r="M52" s="203"/>
      <c r="N52" s="199">
        <f t="shared" si="0"/>
        <v>0</v>
      </c>
    </row>
    <row r="53" spans="1:14" ht="15" thickBot="1">
      <c r="A53" s="30" t="s">
        <v>101</v>
      </c>
      <c r="B53" s="22" t="s">
        <v>102</v>
      </c>
      <c r="C53" s="200"/>
      <c r="D53" s="201"/>
      <c r="E53" s="201"/>
      <c r="F53" s="201"/>
      <c r="G53" s="201"/>
      <c r="H53" s="201"/>
      <c r="I53" s="201"/>
      <c r="J53" s="201"/>
      <c r="K53" s="201"/>
      <c r="L53" s="202"/>
      <c r="M53" s="203"/>
      <c r="N53" s="199">
        <f t="shared" si="0"/>
        <v>0</v>
      </c>
    </row>
    <row r="54" spans="1:14" ht="15" thickBot="1">
      <c r="A54" s="30" t="s">
        <v>103</v>
      </c>
      <c r="B54" s="22" t="s">
        <v>104</v>
      </c>
      <c r="C54" s="164"/>
      <c r="D54" s="165"/>
      <c r="E54" s="165"/>
      <c r="F54" s="165"/>
      <c r="G54" s="165"/>
      <c r="H54" s="165"/>
      <c r="I54" s="165"/>
      <c r="J54" s="165"/>
      <c r="K54" s="165"/>
      <c r="L54" s="166"/>
      <c r="M54" s="167"/>
      <c r="N54" s="199">
        <f t="shared" si="0"/>
        <v>0</v>
      </c>
    </row>
    <row r="55" spans="1:14" ht="15" thickBot="1">
      <c r="A55" s="28" t="s">
        <v>105</v>
      </c>
      <c r="B55" s="16" t="s">
        <v>106</v>
      </c>
      <c r="C55" s="206"/>
      <c r="D55" s="206"/>
      <c r="E55" s="206"/>
      <c r="F55" s="206"/>
      <c r="G55" s="206"/>
      <c r="H55" s="206"/>
      <c r="I55" s="206"/>
      <c r="J55" s="206"/>
      <c r="K55" s="206"/>
      <c r="L55" s="206"/>
      <c r="M55" s="206"/>
      <c r="N55" s="207"/>
    </row>
    <row r="56" spans="1:14" ht="15" thickBot="1">
      <c r="A56" s="10" t="s">
        <v>107</v>
      </c>
      <c r="B56" s="22" t="s">
        <v>108</v>
      </c>
      <c r="C56" s="195"/>
      <c r="D56" s="196"/>
      <c r="E56" s="196"/>
      <c r="F56" s="196"/>
      <c r="G56" s="196"/>
      <c r="H56" s="196"/>
      <c r="I56" s="196"/>
      <c r="J56" s="196"/>
      <c r="K56" s="196"/>
      <c r="L56" s="197"/>
      <c r="M56" s="198"/>
      <c r="N56" s="199">
        <f t="shared" si="0"/>
        <v>0</v>
      </c>
    </row>
    <row r="57" spans="1:14" ht="15" thickBot="1">
      <c r="A57" s="10" t="s">
        <v>109</v>
      </c>
      <c r="B57" s="22" t="s">
        <v>110</v>
      </c>
      <c r="C57" s="200"/>
      <c r="D57" s="201"/>
      <c r="E57" s="201"/>
      <c r="F57" s="201"/>
      <c r="G57" s="201"/>
      <c r="H57" s="201"/>
      <c r="I57" s="201"/>
      <c r="J57" s="201"/>
      <c r="K57" s="201"/>
      <c r="L57" s="202"/>
      <c r="M57" s="203"/>
      <c r="N57" s="199">
        <f t="shared" si="0"/>
        <v>0</v>
      </c>
    </row>
    <row r="58" spans="1:14" ht="15" thickBot="1">
      <c r="A58" s="10" t="s">
        <v>111</v>
      </c>
      <c r="B58" s="22" t="s">
        <v>112</v>
      </c>
      <c r="C58" s="200"/>
      <c r="D58" s="201"/>
      <c r="E58" s="201"/>
      <c r="F58" s="201"/>
      <c r="G58" s="201"/>
      <c r="H58" s="201"/>
      <c r="I58" s="201"/>
      <c r="J58" s="201"/>
      <c r="K58" s="201"/>
      <c r="L58" s="202"/>
      <c r="M58" s="203"/>
      <c r="N58" s="199">
        <f t="shared" si="0"/>
        <v>0</v>
      </c>
    </row>
    <row r="59" spans="1:14" ht="15" thickBot="1">
      <c r="A59" s="10" t="s">
        <v>113</v>
      </c>
      <c r="B59" s="22" t="s">
        <v>114</v>
      </c>
      <c r="C59" s="164"/>
      <c r="D59" s="165"/>
      <c r="E59" s="165"/>
      <c r="F59" s="165"/>
      <c r="G59" s="165"/>
      <c r="H59" s="165"/>
      <c r="I59" s="165"/>
      <c r="J59" s="165"/>
      <c r="K59" s="165"/>
      <c r="L59" s="166"/>
      <c r="M59" s="167"/>
      <c r="N59" s="199">
        <f t="shared" si="0"/>
        <v>0</v>
      </c>
    </row>
    <row r="60" spans="1:14" ht="27">
      <c r="A60" s="28" t="s">
        <v>115</v>
      </c>
      <c r="B60" s="18" t="s">
        <v>116</v>
      </c>
      <c r="C60" s="206"/>
      <c r="D60" s="206"/>
      <c r="E60" s="206"/>
      <c r="F60" s="206"/>
      <c r="G60" s="206"/>
      <c r="H60" s="206"/>
      <c r="I60" s="206"/>
      <c r="J60" s="206"/>
      <c r="K60" s="206"/>
      <c r="L60" s="206"/>
      <c r="M60" s="206"/>
      <c r="N60" s="208"/>
    </row>
    <row r="61" spans="1:14" ht="15" thickBot="1">
      <c r="A61" s="31" t="s">
        <v>117</v>
      </c>
      <c r="B61" s="32" t="s">
        <v>118</v>
      </c>
      <c r="C61" s="209"/>
      <c r="D61" s="209"/>
      <c r="E61" s="209"/>
      <c r="F61" s="209"/>
      <c r="G61" s="209"/>
      <c r="H61" s="209"/>
      <c r="I61" s="209"/>
      <c r="J61" s="209"/>
      <c r="K61" s="209"/>
      <c r="L61" s="209"/>
      <c r="M61" s="209"/>
      <c r="N61" s="210"/>
    </row>
    <row r="62" spans="1:14" ht="15" thickBot="1">
      <c r="A62" s="10" t="s">
        <v>119</v>
      </c>
      <c r="B62" s="21" t="s">
        <v>120</v>
      </c>
      <c r="C62" s="195"/>
      <c r="D62" s="196"/>
      <c r="E62" s="196"/>
      <c r="F62" s="196"/>
      <c r="G62" s="196"/>
      <c r="H62" s="196"/>
      <c r="I62" s="196"/>
      <c r="J62" s="196"/>
      <c r="K62" s="196"/>
      <c r="L62" s="197"/>
      <c r="M62" s="198"/>
      <c r="N62" s="199">
        <f t="shared" si="0"/>
        <v>0</v>
      </c>
    </row>
    <row r="63" spans="1:14" ht="15" thickBot="1">
      <c r="A63" s="10" t="s">
        <v>121</v>
      </c>
      <c r="B63" s="22" t="s">
        <v>122</v>
      </c>
      <c r="C63" s="200"/>
      <c r="D63" s="201"/>
      <c r="E63" s="201"/>
      <c r="F63" s="201"/>
      <c r="G63" s="201"/>
      <c r="H63" s="201"/>
      <c r="I63" s="201"/>
      <c r="J63" s="201"/>
      <c r="K63" s="201"/>
      <c r="L63" s="202"/>
      <c r="M63" s="203"/>
      <c r="N63" s="199">
        <f t="shared" si="0"/>
        <v>0</v>
      </c>
    </row>
    <row r="64" spans="1:14" ht="15" thickBot="1">
      <c r="A64" s="10" t="s">
        <v>123</v>
      </c>
      <c r="B64" s="22" t="s">
        <v>124</v>
      </c>
      <c r="C64" s="200"/>
      <c r="D64" s="201"/>
      <c r="E64" s="201"/>
      <c r="F64" s="201"/>
      <c r="G64" s="201"/>
      <c r="H64" s="201"/>
      <c r="I64" s="201"/>
      <c r="J64" s="201"/>
      <c r="K64" s="201"/>
      <c r="L64" s="202"/>
      <c r="M64" s="203"/>
      <c r="N64" s="199">
        <f t="shared" si="0"/>
        <v>0</v>
      </c>
    </row>
    <row r="65" spans="1:14" ht="27" thickBot="1">
      <c r="A65" s="10" t="s">
        <v>125</v>
      </c>
      <c r="B65" s="22" t="s">
        <v>126</v>
      </c>
      <c r="C65" s="200"/>
      <c r="D65" s="201"/>
      <c r="E65" s="201"/>
      <c r="F65" s="201"/>
      <c r="G65" s="201"/>
      <c r="H65" s="201"/>
      <c r="I65" s="201"/>
      <c r="J65" s="201"/>
      <c r="K65" s="201"/>
      <c r="L65" s="202"/>
      <c r="M65" s="203"/>
      <c r="N65" s="199">
        <f t="shared" si="0"/>
        <v>0</v>
      </c>
    </row>
    <row r="66" spans="1:14" ht="15" thickBot="1">
      <c r="A66" s="10" t="s">
        <v>127</v>
      </c>
      <c r="B66" s="24" t="s">
        <v>128</v>
      </c>
      <c r="C66" s="164"/>
      <c r="D66" s="165"/>
      <c r="E66" s="165"/>
      <c r="F66" s="165"/>
      <c r="G66" s="165"/>
      <c r="H66" s="165"/>
      <c r="I66" s="165"/>
      <c r="J66" s="165"/>
      <c r="K66" s="165"/>
      <c r="L66" s="166"/>
      <c r="M66" s="167"/>
      <c r="N66" s="199">
        <f t="shared" si="0"/>
        <v>0</v>
      </c>
    </row>
    <row r="67" spans="1:14" ht="27" thickBot="1">
      <c r="A67" s="31" t="s">
        <v>129</v>
      </c>
      <c r="B67" s="33" t="s">
        <v>130</v>
      </c>
      <c r="C67" s="211"/>
      <c r="D67" s="211"/>
      <c r="E67" s="211"/>
      <c r="F67" s="211"/>
      <c r="G67" s="211"/>
      <c r="H67" s="211"/>
      <c r="I67" s="211"/>
      <c r="J67" s="211"/>
      <c r="K67" s="211"/>
      <c r="L67" s="211"/>
      <c r="M67" s="211"/>
      <c r="N67" s="210"/>
    </row>
    <row r="68" spans="1:14" ht="27" thickBot="1">
      <c r="A68" s="10" t="s">
        <v>131</v>
      </c>
      <c r="B68" s="21" t="s">
        <v>132</v>
      </c>
      <c r="C68" s="195"/>
      <c r="D68" s="196"/>
      <c r="E68" s="196"/>
      <c r="F68" s="196"/>
      <c r="G68" s="196"/>
      <c r="H68" s="196"/>
      <c r="I68" s="196"/>
      <c r="J68" s="196"/>
      <c r="K68" s="196"/>
      <c r="L68" s="197"/>
      <c r="M68" s="198"/>
      <c r="N68" s="199">
        <f t="shared" si="0"/>
        <v>0</v>
      </c>
    </row>
    <row r="69" spans="1:14" ht="27" thickBot="1">
      <c r="A69" s="10" t="s">
        <v>133</v>
      </c>
      <c r="B69" s="24" t="s">
        <v>134</v>
      </c>
      <c r="C69" s="164"/>
      <c r="D69" s="165"/>
      <c r="E69" s="165"/>
      <c r="F69" s="165"/>
      <c r="G69" s="165"/>
      <c r="H69" s="165"/>
      <c r="I69" s="165"/>
      <c r="J69" s="165"/>
      <c r="K69" s="165"/>
      <c r="L69" s="166"/>
      <c r="M69" s="167"/>
      <c r="N69" s="199">
        <f t="shared" si="0"/>
        <v>0</v>
      </c>
    </row>
    <row r="70" spans="1:14" ht="15" thickBot="1">
      <c r="A70" s="31" t="s">
        <v>135</v>
      </c>
      <c r="B70" s="33" t="s">
        <v>136</v>
      </c>
      <c r="C70" s="211"/>
      <c r="D70" s="211"/>
      <c r="E70" s="211"/>
      <c r="F70" s="211"/>
      <c r="G70" s="211"/>
      <c r="H70" s="211"/>
      <c r="I70" s="211"/>
      <c r="J70" s="211"/>
      <c r="K70" s="211"/>
      <c r="L70" s="211"/>
      <c r="M70" s="211"/>
      <c r="N70" s="210"/>
    </row>
    <row r="71" spans="1:14" ht="27" thickBot="1">
      <c r="A71" s="10" t="s">
        <v>137</v>
      </c>
      <c r="B71" s="21" t="s">
        <v>138</v>
      </c>
      <c r="C71" s="195"/>
      <c r="D71" s="196"/>
      <c r="E71" s="196"/>
      <c r="F71" s="196"/>
      <c r="G71" s="196"/>
      <c r="H71" s="196"/>
      <c r="I71" s="196"/>
      <c r="J71" s="196"/>
      <c r="K71" s="196"/>
      <c r="L71" s="197"/>
      <c r="M71" s="198"/>
      <c r="N71" s="199">
        <f t="shared" si="0"/>
        <v>0</v>
      </c>
    </row>
    <row r="72" spans="1:14" ht="27" thickBot="1">
      <c r="A72" s="10" t="s">
        <v>139</v>
      </c>
      <c r="B72" s="22" t="s">
        <v>140</v>
      </c>
      <c r="C72" s="200"/>
      <c r="D72" s="201"/>
      <c r="E72" s="201"/>
      <c r="F72" s="201"/>
      <c r="G72" s="201"/>
      <c r="H72" s="201"/>
      <c r="I72" s="201"/>
      <c r="J72" s="201"/>
      <c r="K72" s="201"/>
      <c r="L72" s="202"/>
      <c r="M72" s="203"/>
      <c r="N72" s="199">
        <f t="shared" si="0"/>
        <v>0</v>
      </c>
    </row>
    <row r="73" spans="1:14" ht="27" thickBot="1">
      <c r="A73" s="10" t="s">
        <v>141</v>
      </c>
      <c r="B73" s="21" t="s">
        <v>142</v>
      </c>
      <c r="C73" s="200"/>
      <c r="D73" s="201"/>
      <c r="E73" s="201"/>
      <c r="F73" s="201"/>
      <c r="G73" s="201"/>
      <c r="H73" s="201"/>
      <c r="I73" s="201"/>
      <c r="J73" s="201"/>
      <c r="K73" s="201"/>
      <c r="L73" s="202"/>
      <c r="M73" s="203"/>
      <c r="N73" s="199">
        <f t="shared" si="0"/>
        <v>0</v>
      </c>
    </row>
    <row r="74" spans="1:14" ht="15" thickBot="1">
      <c r="A74" s="10" t="s">
        <v>143</v>
      </c>
      <c r="B74" s="21" t="s">
        <v>144</v>
      </c>
      <c r="C74" s="164"/>
      <c r="D74" s="165"/>
      <c r="E74" s="165"/>
      <c r="F74" s="165"/>
      <c r="G74" s="165"/>
      <c r="H74" s="165"/>
      <c r="I74" s="165"/>
      <c r="J74" s="165"/>
      <c r="K74" s="165"/>
      <c r="L74" s="166"/>
      <c r="M74" s="167"/>
      <c r="N74" s="199">
        <f t="shared" si="0"/>
        <v>0</v>
      </c>
    </row>
    <row r="75" spans="1:14" ht="15" thickBot="1">
      <c r="A75" s="28" t="s">
        <v>145</v>
      </c>
      <c r="B75" s="16" t="s">
        <v>146</v>
      </c>
      <c r="C75" s="206"/>
      <c r="D75" s="206"/>
      <c r="E75" s="206"/>
      <c r="F75" s="206"/>
      <c r="G75" s="206"/>
      <c r="H75" s="206"/>
      <c r="I75" s="206"/>
      <c r="J75" s="206"/>
      <c r="K75" s="206"/>
      <c r="L75" s="206"/>
      <c r="M75" s="206"/>
      <c r="N75" s="207"/>
    </row>
    <row r="76" spans="1:14" ht="15" thickBot="1">
      <c r="A76" s="10" t="s">
        <v>147</v>
      </c>
      <c r="B76" s="21" t="s">
        <v>148</v>
      </c>
      <c r="C76" s="195"/>
      <c r="D76" s="196"/>
      <c r="E76" s="196"/>
      <c r="F76" s="196"/>
      <c r="G76" s="196"/>
      <c r="H76" s="196"/>
      <c r="I76" s="196"/>
      <c r="J76" s="196"/>
      <c r="K76" s="196"/>
      <c r="L76" s="197"/>
      <c r="M76" s="198"/>
      <c r="N76" s="199">
        <f t="shared" si="0"/>
        <v>0</v>
      </c>
    </row>
    <row r="77" spans="1:14" ht="15" thickBot="1">
      <c r="A77" s="10" t="s">
        <v>149</v>
      </c>
      <c r="B77" s="21" t="s">
        <v>150</v>
      </c>
      <c r="C77" s="200"/>
      <c r="D77" s="201"/>
      <c r="E77" s="201"/>
      <c r="F77" s="201"/>
      <c r="G77" s="201"/>
      <c r="H77" s="201"/>
      <c r="I77" s="201"/>
      <c r="J77" s="201"/>
      <c r="K77" s="201"/>
      <c r="L77" s="202"/>
      <c r="M77" s="203"/>
      <c r="N77" s="199">
        <f aca="true" t="shared" si="1" ref="N77:N140">M77+L77</f>
        <v>0</v>
      </c>
    </row>
    <row r="78" spans="1:14" ht="15" thickBot="1">
      <c r="A78" s="10" t="s">
        <v>151</v>
      </c>
      <c r="B78" s="21" t="s">
        <v>152</v>
      </c>
      <c r="C78" s="164"/>
      <c r="D78" s="165"/>
      <c r="E78" s="165"/>
      <c r="F78" s="165"/>
      <c r="G78" s="165"/>
      <c r="H78" s="165"/>
      <c r="I78" s="165"/>
      <c r="J78" s="165"/>
      <c r="K78" s="165"/>
      <c r="L78" s="166"/>
      <c r="M78" s="167"/>
      <c r="N78" s="199">
        <f t="shared" si="1"/>
        <v>0</v>
      </c>
    </row>
    <row r="79" spans="1:14" ht="15" thickBot="1">
      <c r="A79" s="28" t="s">
        <v>153</v>
      </c>
      <c r="B79" s="16" t="s">
        <v>154</v>
      </c>
      <c r="C79" s="206"/>
      <c r="D79" s="206"/>
      <c r="E79" s="206"/>
      <c r="F79" s="206"/>
      <c r="G79" s="206"/>
      <c r="H79" s="206"/>
      <c r="I79" s="206"/>
      <c r="J79" s="206"/>
      <c r="K79" s="206"/>
      <c r="L79" s="206"/>
      <c r="M79" s="206"/>
      <c r="N79" s="207"/>
    </row>
    <row r="80" spans="1:14" ht="15" thickBot="1">
      <c r="A80" s="10" t="s">
        <v>155</v>
      </c>
      <c r="B80" s="21" t="s">
        <v>156</v>
      </c>
      <c r="C80" s="195"/>
      <c r="D80" s="196"/>
      <c r="E80" s="196"/>
      <c r="F80" s="196"/>
      <c r="G80" s="196"/>
      <c r="H80" s="196"/>
      <c r="I80" s="196"/>
      <c r="J80" s="196"/>
      <c r="K80" s="196"/>
      <c r="L80" s="197"/>
      <c r="M80" s="198"/>
      <c r="N80" s="199">
        <f t="shared" si="1"/>
        <v>0</v>
      </c>
    </row>
    <row r="81" spans="1:14" ht="15" thickBot="1">
      <c r="A81" s="10" t="s">
        <v>157</v>
      </c>
      <c r="B81" s="21" t="s">
        <v>158</v>
      </c>
      <c r="C81" s="164"/>
      <c r="D81" s="165"/>
      <c r="E81" s="165"/>
      <c r="F81" s="165"/>
      <c r="G81" s="165"/>
      <c r="H81" s="165"/>
      <c r="I81" s="165"/>
      <c r="J81" s="165"/>
      <c r="K81" s="165"/>
      <c r="L81" s="166"/>
      <c r="M81" s="167"/>
      <c r="N81" s="199">
        <f t="shared" si="1"/>
        <v>0</v>
      </c>
    </row>
    <row r="82" spans="1:14" ht="15" thickBot="1">
      <c r="A82" s="31" t="s">
        <v>159</v>
      </c>
      <c r="B82" s="20" t="s">
        <v>160</v>
      </c>
      <c r="C82" s="211"/>
      <c r="D82" s="211"/>
      <c r="E82" s="211"/>
      <c r="F82" s="211"/>
      <c r="G82" s="211"/>
      <c r="H82" s="211"/>
      <c r="I82" s="211"/>
      <c r="J82" s="211"/>
      <c r="K82" s="211"/>
      <c r="L82" s="211"/>
      <c r="M82" s="211"/>
      <c r="N82" s="210"/>
    </row>
    <row r="83" spans="1:14" ht="15" thickBot="1">
      <c r="A83" s="10" t="s">
        <v>161</v>
      </c>
      <c r="B83" s="9" t="s">
        <v>162</v>
      </c>
      <c r="C83" s="195"/>
      <c r="D83" s="196"/>
      <c r="E83" s="196"/>
      <c r="F83" s="196"/>
      <c r="G83" s="196"/>
      <c r="H83" s="196"/>
      <c r="I83" s="196"/>
      <c r="J83" s="196"/>
      <c r="K83" s="196"/>
      <c r="L83" s="197"/>
      <c r="M83" s="198"/>
      <c r="N83" s="199">
        <f t="shared" si="1"/>
        <v>0</v>
      </c>
    </row>
    <row r="84" spans="1:14" ht="15" thickBot="1">
      <c r="A84" s="10" t="s">
        <v>163</v>
      </c>
      <c r="B84" s="12" t="s">
        <v>164</v>
      </c>
      <c r="C84" s="200"/>
      <c r="D84" s="201"/>
      <c r="E84" s="201"/>
      <c r="F84" s="201"/>
      <c r="G84" s="201"/>
      <c r="H84" s="201"/>
      <c r="I84" s="201"/>
      <c r="J84" s="201"/>
      <c r="K84" s="201"/>
      <c r="L84" s="202"/>
      <c r="M84" s="203"/>
      <c r="N84" s="199">
        <f t="shared" si="1"/>
        <v>0</v>
      </c>
    </row>
    <row r="85" spans="1:14" ht="15" thickBot="1">
      <c r="A85" s="10" t="s">
        <v>165</v>
      </c>
      <c r="B85" s="12" t="s">
        <v>166</v>
      </c>
      <c r="C85" s="200"/>
      <c r="D85" s="201"/>
      <c r="E85" s="201"/>
      <c r="F85" s="201"/>
      <c r="G85" s="201"/>
      <c r="H85" s="201"/>
      <c r="I85" s="201"/>
      <c r="J85" s="201"/>
      <c r="K85" s="201"/>
      <c r="L85" s="202"/>
      <c r="M85" s="203"/>
      <c r="N85" s="199">
        <f t="shared" si="1"/>
        <v>0</v>
      </c>
    </row>
    <row r="86" spans="1:14" ht="15" thickBot="1">
      <c r="A86" s="10" t="s">
        <v>167</v>
      </c>
      <c r="B86" s="12" t="s">
        <v>168</v>
      </c>
      <c r="C86" s="200"/>
      <c r="D86" s="201"/>
      <c r="E86" s="201"/>
      <c r="F86" s="201"/>
      <c r="G86" s="201"/>
      <c r="H86" s="201"/>
      <c r="I86" s="201"/>
      <c r="J86" s="201"/>
      <c r="K86" s="201"/>
      <c r="L86" s="202"/>
      <c r="M86" s="203"/>
      <c r="N86" s="199">
        <f t="shared" si="1"/>
        <v>0</v>
      </c>
    </row>
    <row r="87" spans="1:14" ht="15" thickBot="1">
      <c r="A87" s="10" t="s">
        <v>169</v>
      </c>
      <c r="B87" s="12" t="s">
        <v>170</v>
      </c>
      <c r="C87" s="200"/>
      <c r="D87" s="201"/>
      <c r="E87" s="201"/>
      <c r="F87" s="201"/>
      <c r="G87" s="201"/>
      <c r="H87" s="201"/>
      <c r="I87" s="201"/>
      <c r="J87" s="201"/>
      <c r="K87" s="201"/>
      <c r="L87" s="202"/>
      <c r="M87" s="203"/>
      <c r="N87" s="199">
        <f t="shared" si="1"/>
        <v>0</v>
      </c>
    </row>
    <row r="88" spans="1:14" ht="15" thickBot="1">
      <c r="A88" s="10" t="s">
        <v>171</v>
      </c>
      <c r="B88" s="12" t="s">
        <v>172</v>
      </c>
      <c r="C88" s="200"/>
      <c r="D88" s="201"/>
      <c r="E88" s="201"/>
      <c r="F88" s="201"/>
      <c r="G88" s="201"/>
      <c r="H88" s="201"/>
      <c r="I88" s="201"/>
      <c r="J88" s="201"/>
      <c r="K88" s="201"/>
      <c r="L88" s="202"/>
      <c r="M88" s="203"/>
      <c r="N88" s="199">
        <f t="shared" si="1"/>
        <v>0</v>
      </c>
    </row>
    <row r="89" spans="1:14" ht="15" thickBot="1">
      <c r="A89" s="10" t="s">
        <v>173</v>
      </c>
      <c r="B89" s="12" t="s">
        <v>174</v>
      </c>
      <c r="C89" s="200"/>
      <c r="D89" s="201"/>
      <c r="E89" s="201"/>
      <c r="F89" s="201"/>
      <c r="G89" s="201"/>
      <c r="H89" s="201"/>
      <c r="I89" s="201"/>
      <c r="J89" s="201"/>
      <c r="K89" s="201"/>
      <c r="L89" s="202"/>
      <c r="M89" s="203"/>
      <c r="N89" s="199">
        <f t="shared" si="1"/>
        <v>0</v>
      </c>
    </row>
    <row r="90" spans="1:14" ht="15" thickBot="1">
      <c r="A90" s="10" t="s">
        <v>175</v>
      </c>
      <c r="B90" s="21" t="s">
        <v>176</v>
      </c>
      <c r="C90" s="164"/>
      <c r="D90" s="165"/>
      <c r="E90" s="165"/>
      <c r="F90" s="165"/>
      <c r="G90" s="165"/>
      <c r="H90" s="165"/>
      <c r="I90" s="165"/>
      <c r="J90" s="165"/>
      <c r="K90" s="165"/>
      <c r="L90" s="166"/>
      <c r="M90" s="167"/>
      <c r="N90" s="199">
        <f t="shared" si="1"/>
        <v>0</v>
      </c>
    </row>
    <row r="91" spans="1:14" ht="15" thickBot="1">
      <c r="A91" s="31" t="s">
        <v>177</v>
      </c>
      <c r="B91" s="14" t="s">
        <v>178</v>
      </c>
      <c r="C91" s="204"/>
      <c r="D91" s="204"/>
      <c r="E91" s="204"/>
      <c r="F91" s="204"/>
      <c r="G91" s="204"/>
      <c r="H91" s="204"/>
      <c r="I91" s="204"/>
      <c r="J91" s="204"/>
      <c r="K91" s="204"/>
      <c r="L91" s="204"/>
      <c r="M91" s="204"/>
      <c r="N91" s="205"/>
    </row>
    <row r="92" spans="1:14" ht="15" thickBot="1">
      <c r="A92" s="10" t="s">
        <v>179</v>
      </c>
      <c r="B92" s="9" t="s">
        <v>180</v>
      </c>
      <c r="C92" s="195"/>
      <c r="D92" s="196"/>
      <c r="E92" s="196"/>
      <c r="F92" s="196"/>
      <c r="G92" s="196"/>
      <c r="H92" s="196"/>
      <c r="I92" s="196"/>
      <c r="J92" s="196"/>
      <c r="K92" s="196"/>
      <c r="L92" s="197"/>
      <c r="M92" s="198"/>
      <c r="N92" s="199">
        <f t="shared" si="1"/>
        <v>0</v>
      </c>
    </row>
    <row r="93" spans="1:14" ht="15" thickBot="1">
      <c r="A93" s="10" t="s">
        <v>181</v>
      </c>
      <c r="B93" s="12" t="s">
        <v>182</v>
      </c>
      <c r="C93" s="200"/>
      <c r="D93" s="201"/>
      <c r="E93" s="201"/>
      <c r="F93" s="201"/>
      <c r="G93" s="201"/>
      <c r="H93" s="201"/>
      <c r="I93" s="201"/>
      <c r="J93" s="201"/>
      <c r="K93" s="201"/>
      <c r="L93" s="202"/>
      <c r="M93" s="203"/>
      <c r="N93" s="199">
        <f t="shared" si="1"/>
        <v>0</v>
      </c>
    </row>
    <row r="94" spans="1:14" ht="15" thickBot="1">
      <c r="A94" s="10" t="s">
        <v>183</v>
      </c>
      <c r="B94" s="12" t="s">
        <v>184</v>
      </c>
      <c r="C94" s="200"/>
      <c r="D94" s="201"/>
      <c r="E94" s="201"/>
      <c r="F94" s="201"/>
      <c r="G94" s="201"/>
      <c r="H94" s="201"/>
      <c r="I94" s="201"/>
      <c r="J94" s="201"/>
      <c r="K94" s="201"/>
      <c r="L94" s="202"/>
      <c r="M94" s="203"/>
      <c r="N94" s="199">
        <f t="shared" si="1"/>
        <v>0</v>
      </c>
    </row>
    <row r="95" spans="1:14" ht="27" thickBot="1">
      <c r="A95" s="10" t="s">
        <v>185</v>
      </c>
      <c r="B95" s="12" t="s">
        <v>186</v>
      </c>
      <c r="C95" s="200"/>
      <c r="D95" s="201"/>
      <c r="E95" s="201"/>
      <c r="F95" s="201"/>
      <c r="G95" s="201"/>
      <c r="H95" s="201"/>
      <c r="I95" s="201"/>
      <c r="J95" s="201"/>
      <c r="K95" s="201"/>
      <c r="L95" s="202"/>
      <c r="M95" s="203"/>
      <c r="N95" s="199">
        <f t="shared" si="1"/>
        <v>0</v>
      </c>
    </row>
    <row r="96" spans="1:14" ht="15" thickBot="1">
      <c r="A96" s="10" t="s">
        <v>187</v>
      </c>
      <c r="B96" s="34" t="s">
        <v>188</v>
      </c>
      <c r="C96" s="164"/>
      <c r="D96" s="165"/>
      <c r="E96" s="165"/>
      <c r="F96" s="165"/>
      <c r="G96" s="165"/>
      <c r="H96" s="165"/>
      <c r="I96" s="165"/>
      <c r="J96" s="165"/>
      <c r="K96" s="165"/>
      <c r="L96" s="166"/>
      <c r="M96" s="167"/>
      <c r="N96" s="199">
        <f t="shared" si="1"/>
        <v>0</v>
      </c>
    </row>
    <row r="97" spans="1:14" ht="15" thickBot="1">
      <c r="A97" s="31" t="s">
        <v>189</v>
      </c>
      <c r="B97" s="14" t="s">
        <v>190</v>
      </c>
      <c r="C97" s="204"/>
      <c r="D97" s="204"/>
      <c r="E97" s="204"/>
      <c r="F97" s="204"/>
      <c r="G97" s="204"/>
      <c r="H97" s="204"/>
      <c r="I97" s="204"/>
      <c r="J97" s="204"/>
      <c r="K97" s="204"/>
      <c r="L97" s="204"/>
      <c r="M97" s="204"/>
      <c r="N97" s="205"/>
    </row>
    <row r="98" spans="1:14" ht="15" thickBot="1">
      <c r="A98" s="10" t="s">
        <v>191</v>
      </c>
      <c r="B98" s="9" t="s">
        <v>192</v>
      </c>
      <c r="C98" s="195"/>
      <c r="D98" s="196"/>
      <c r="E98" s="196"/>
      <c r="F98" s="196"/>
      <c r="G98" s="196"/>
      <c r="H98" s="196"/>
      <c r="I98" s="196"/>
      <c r="J98" s="196"/>
      <c r="K98" s="196"/>
      <c r="L98" s="197"/>
      <c r="M98" s="198"/>
      <c r="N98" s="199">
        <f t="shared" si="1"/>
        <v>0</v>
      </c>
    </row>
    <row r="99" spans="1:14" ht="15" thickBot="1">
      <c r="A99" s="10" t="s">
        <v>193</v>
      </c>
      <c r="B99" s="12" t="s">
        <v>194</v>
      </c>
      <c r="C99" s="200"/>
      <c r="D99" s="201"/>
      <c r="E99" s="201"/>
      <c r="F99" s="201"/>
      <c r="G99" s="201"/>
      <c r="H99" s="201"/>
      <c r="I99" s="201"/>
      <c r="J99" s="201"/>
      <c r="K99" s="201"/>
      <c r="L99" s="202"/>
      <c r="M99" s="203"/>
      <c r="N99" s="199">
        <f t="shared" si="1"/>
        <v>0</v>
      </c>
    </row>
    <row r="100" spans="1:14" ht="15" thickBot="1">
      <c r="A100" s="10" t="s">
        <v>195</v>
      </c>
      <c r="B100" s="12" t="s">
        <v>196</v>
      </c>
      <c r="C100" s="200"/>
      <c r="D100" s="201"/>
      <c r="E100" s="201"/>
      <c r="F100" s="201"/>
      <c r="G100" s="201"/>
      <c r="H100" s="201"/>
      <c r="I100" s="201"/>
      <c r="J100" s="201"/>
      <c r="K100" s="201"/>
      <c r="L100" s="202"/>
      <c r="M100" s="203"/>
      <c r="N100" s="199">
        <f t="shared" si="1"/>
        <v>0</v>
      </c>
    </row>
    <row r="101" spans="1:14" ht="15" thickBot="1">
      <c r="A101" s="10" t="s">
        <v>197</v>
      </c>
      <c r="B101" s="22" t="s">
        <v>198</v>
      </c>
      <c r="C101" s="200"/>
      <c r="D101" s="201"/>
      <c r="E101" s="201"/>
      <c r="F101" s="201"/>
      <c r="G101" s="201"/>
      <c r="H101" s="201"/>
      <c r="I101" s="201"/>
      <c r="J101" s="201"/>
      <c r="K101" s="201"/>
      <c r="L101" s="202"/>
      <c r="M101" s="203"/>
      <c r="N101" s="199">
        <f t="shared" si="1"/>
        <v>0</v>
      </c>
    </row>
    <row r="102" spans="1:14" ht="15" thickBot="1">
      <c r="A102" s="10" t="s">
        <v>199</v>
      </c>
      <c r="B102" s="22" t="s">
        <v>200</v>
      </c>
      <c r="C102" s="200"/>
      <c r="D102" s="201"/>
      <c r="E102" s="201"/>
      <c r="F102" s="201"/>
      <c r="G102" s="201"/>
      <c r="H102" s="201"/>
      <c r="I102" s="201"/>
      <c r="J102" s="201"/>
      <c r="K102" s="201"/>
      <c r="L102" s="202"/>
      <c r="M102" s="203"/>
      <c r="N102" s="199">
        <f t="shared" si="1"/>
        <v>0</v>
      </c>
    </row>
    <row r="103" spans="1:14" ht="15" thickBot="1">
      <c r="A103" s="10" t="s">
        <v>201</v>
      </c>
      <c r="B103" s="22" t="s">
        <v>202</v>
      </c>
      <c r="C103" s="200"/>
      <c r="D103" s="201"/>
      <c r="E103" s="201"/>
      <c r="F103" s="201"/>
      <c r="G103" s="201"/>
      <c r="H103" s="201"/>
      <c r="I103" s="201"/>
      <c r="J103" s="201"/>
      <c r="K103" s="201"/>
      <c r="L103" s="202"/>
      <c r="M103" s="203"/>
      <c r="N103" s="199">
        <f t="shared" si="1"/>
        <v>0</v>
      </c>
    </row>
    <row r="104" spans="1:14" ht="15" thickBot="1">
      <c r="A104" s="10" t="s">
        <v>203</v>
      </c>
      <c r="B104" s="22" t="s">
        <v>204</v>
      </c>
      <c r="C104" s="164"/>
      <c r="D104" s="165"/>
      <c r="E104" s="165"/>
      <c r="F104" s="165"/>
      <c r="G104" s="165"/>
      <c r="H104" s="165"/>
      <c r="I104" s="165"/>
      <c r="J104" s="165"/>
      <c r="K104" s="165"/>
      <c r="L104" s="166"/>
      <c r="M104" s="167"/>
      <c r="N104" s="199">
        <f t="shared" si="1"/>
        <v>0</v>
      </c>
    </row>
    <row r="105" spans="1:14" ht="15" thickBot="1">
      <c r="A105" s="31" t="s">
        <v>205</v>
      </c>
      <c r="B105" s="14" t="s">
        <v>206</v>
      </c>
      <c r="C105" s="204"/>
      <c r="D105" s="204"/>
      <c r="E105" s="204"/>
      <c r="F105" s="204"/>
      <c r="G105" s="204"/>
      <c r="H105" s="204"/>
      <c r="I105" s="204"/>
      <c r="J105" s="204"/>
      <c r="K105" s="204"/>
      <c r="L105" s="204"/>
      <c r="M105" s="204"/>
      <c r="N105" s="205"/>
    </row>
    <row r="106" spans="1:14" ht="15" thickBot="1">
      <c r="A106" s="10" t="s">
        <v>207</v>
      </c>
      <c r="B106" s="21" t="s">
        <v>208</v>
      </c>
      <c r="C106" s="195"/>
      <c r="D106" s="196"/>
      <c r="E106" s="196"/>
      <c r="F106" s="196"/>
      <c r="G106" s="196"/>
      <c r="H106" s="196"/>
      <c r="I106" s="196"/>
      <c r="J106" s="196"/>
      <c r="K106" s="196"/>
      <c r="L106" s="197"/>
      <c r="M106" s="198"/>
      <c r="N106" s="199">
        <f t="shared" si="1"/>
        <v>0</v>
      </c>
    </row>
    <row r="107" spans="1:14" ht="15" thickBot="1">
      <c r="A107" s="10" t="s">
        <v>209</v>
      </c>
      <c r="B107" s="22" t="s">
        <v>210</v>
      </c>
      <c r="C107" s="200"/>
      <c r="D107" s="201"/>
      <c r="E107" s="201"/>
      <c r="F107" s="201"/>
      <c r="G107" s="201"/>
      <c r="H107" s="201"/>
      <c r="I107" s="201"/>
      <c r="J107" s="201"/>
      <c r="K107" s="201"/>
      <c r="L107" s="202"/>
      <c r="M107" s="203"/>
      <c r="N107" s="199">
        <f t="shared" si="1"/>
        <v>0</v>
      </c>
    </row>
    <row r="108" spans="1:14" ht="15" thickBot="1">
      <c r="A108" s="10" t="s">
        <v>211</v>
      </c>
      <c r="B108" s="22" t="s">
        <v>212</v>
      </c>
      <c r="C108" s="164"/>
      <c r="D108" s="165"/>
      <c r="E108" s="165"/>
      <c r="F108" s="165"/>
      <c r="G108" s="165"/>
      <c r="H108" s="165"/>
      <c r="I108" s="165"/>
      <c r="J108" s="165"/>
      <c r="K108" s="165"/>
      <c r="L108" s="166"/>
      <c r="M108" s="167"/>
      <c r="N108" s="199">
        <f t="shared" si="1"/>
        <v>0</v>
      </c>
    </row>
    <row r="109" spans="1:14" ht="15" thickBot="1">
      <c r="A109" s="28" t="s">
        <v>213</v>
      </c>
      <c r="B109" s="16" t="s">
        <v>214</v>
      </c>
      <c r="C109" s="214"/>
      <c r="D109" s="214"/>
      <c r="E109" s="214"/>
      <c r="F109" s="214"/>
      <c r="G109" s="214"/>
      <c r="H109" s="214"/>
      <c r="I109" s="214"/>
      <c r="J109" s="214"/>
      <c r="K109" s="214"/>
      <c r="L109" s="214"/>
      <c r="M109" s="214"/>
      <c r="N109" s="207"/>
    </row>
    <row r="110" spans="1:14" ht="27" thickBot="1">
      <c r="A110" s="10" t="s">
        <v>215</v>
      </c>
      <c r="B110" s="22" t="s">
        <v>216</v>
      </c>
      <c r="C110" s="200"/>
      <c r="D110" s="201"/>
      <c r="E110" s="201"/>
      <c r="F110" s="201"/>
      <c r="G110" s="201"/>
      <c r="H110" s="201"/>
      <c r="I110" s="201"/>
      <c r="J110" s="201"/>
      <c r="K110" s="201"/>
      <c r="L110" s="202"/>
      <c r="M110" s="203"/>
      <c r="N110" s="199">
        <f t="shared" si="1"/>
        <v>0</v>
      </c>
    </row>
    <row r="111" spans="1:14" ht="15" thickBot="1">
      <c r="A111" s="10" t="s">
        <v>217</v>
      </c>
      <c r="B111" s="22" t="s">
        <v>218</v>
      </c>
      <c r="C111" s="200"/>
      <c r="D111" s="201"/>
      <c r="E111" s="201"/>
      <c r="F111" s="201"/>
      <c r="G111" s="201"/>
      <c r="H111" s="201"/>
      <c r="I111" s="201"/>
      <c r="J111" s="201"/>
      <c r="K111" s="201"/>
      <c r="L111" s="202"/>
      <c r="M111" s="203"/>
      <c r="N111" s="199">
        <f t="shared" si="1"/>
        <v>0</v>
      </c>
    </row>
    <row r="112" spans="1:14" ht="15" thickBot="1">
      <c r="A112" s="31" t="s">
        <v>219</v>
      </c>
      <c r="B112" s="20" t="s">
        <v>220</v>
      </c>
      <c r="C112" s="209"/>
      <c r="D112" s="209"/>
      <c r="E112" s="209"/>
      <c r="F112" s="209"/>
      <c r="G112" s="209"/>
      <c r="H112" s="209"/>
      <c r="I112" s="209"/>
      <c r="J112" s="209"/>
      <c r="K112" s="209"/>
      <c r="L112" s="209"/>
      <c r="M112" s="209"/>
      <c r="N112" s="210"/>
    </row>
    <row r="113" spans="1:14" ht="15" thickBot="1">
      <c r="A113" s="10" t="s">
        <v>221</v>
      </c>
      <c r="B113" s="21" t="s">
        <v>222</v>
      </c>
      <c r="C113" s="195"/>
      <c r="D113" s="196"/>
      <c r="E113" s="196"/>
      <c r="F113" s="196"/>
      <c r="G113" s="196"/>
      <c r="H113" s="196"/>
      <c r="I113" s="196"/>
      <c r="J113" s="196"/>
      <c r="K113" s="196"/>
      <c r="L113" s="197"/>
      <c r="M113" s="198"/>
      <c r="N113" s="199">
        <f t="shared" si="1"/>
        <v>0</v>
      </c>
    </row>
    <row r="114" spans="1:14" ht="15" thickBot="1">
      <c r="A114" s="10" t="s">
        <v>223</v>
      </c>
      <c r="B114" s="22" t="s">
        <v>224</v>
      </c>
      <c r="C114" s="200"/>
      <c r="D114" s="201"/>
      <c r="E114" s="201"/>
      <c r="F114" s="201"/>
      <c r="G114" s="201"/>
      <c r="H114" s="201"/>
      <c r="I114" s="201"/>
      <c r="J114" s="201"/>
      <c r="K114" s="201"/>
      <c r="L114" s="202"/>
      <c r="M114" s="203"/>
      <c r="N114" s="199">
        <f t="shared" si="1"/>
        <v>0</v>
      </c>
    </row>
    <row r="115" spans="1:14" ht="15" thickBot="1">
      <c r="A115" s="10" t="s">
        <v>225</v>
      </c>
      <c r="B115" s="22" t="s">
        <v>226</v>
      </c>
      <c r="C115" s="200"/>
      <c r="D115" s="201"/>
      <c r="E115" s="201"/>
      <c r="F115" s="201"/>
      <c r="G115" s="201"/>
      <c r="H115" s="201"/>
      <c r="I115" s="201"/>
      <c r="J115" s="201"/>
      <c r="K115" s="201"/>
      <c r="L115" s="202"/>
      <c r="M115" s="203"/>
      <c r="N115" s="199">
        <f t="shared" si="1"/>
        <v>0</v>
      </c>
    </row>
    <row r="116" spans="1:14" ht="15" thickBot="1">
      <c r="A116" s="10" t="s">
        <v>227</v>
      </c>
      <c r="B116" s="22" t="s">
        <v>228</v>
      </c>
      <c r="C116" s="200"/>
      <c r="D116" s="201"/>
      <c r="E116" s="201"/>
      <c r="F116" s="201"/>
      <c r="G116" s="201"/>
      <c r="H116" s="201"/>
      <c r="I116" s="201"/>
      <c r="J116" s="201"/>
      <c r="K116" s="201"/>
      <c r="L116" s="202"/>
      <c r="M116" s="203"/>
      <c r="N116" s="199">
        <f t="shared" si="1"/>
        <v>0</v>
      </c>
    </row>
    <row r="117" spans="1:14" ht="15" thickBot="1">
      <c r="A117" s="10" t="s">
        <v>229</v>
      </c>
      <c r="B117" s="22" t="s">
        <v>230</v>
      </c>
      <c r="C117" s="164"/>
      <c r="D117" s="165"/>
      <c r="E117" s="165"/>
      <c r="F117" s="165"/>
      <c r="G117" s="165"/>
      <c r="H117" s="165"/>
      <c r="I117" s="165"/>
      <c r="J117" s="165"/>
      <c r="K117" s="165"/>
      <c r="L117" s="166"/>
      <c r="M117" s="167"/>
      <c r="N117" s="199">
        <f t="shared" si="1"/>
        <v>0</v>
      </c>
    </row>
    <row r="118" spans="1:14" ht="14.25">
      <c r="A118" s="35" t="s">
        <v>231</v>
      </c>
      <c r="B118" s="5" t="s">
        <v>232</v>
      </c>
      <c r="C118" s="215"/>
      <c r="D118" s="215"/>
      <c r="E118" s="215"/>
      <c r="F118" s="215"/>
      <c r="G118" s="215"/>
      <c r="H118" s="215"/>
      <c r="I118" s="215"/>
      <c r="J118" s="215"/>
      <c r="K118" s="215"/>
      <c r="L118" s="215"/>
      <c r="M118" s="215"/>
      <c r="N118" s="216"/>
    </row>
    <row r="119" spans="1:14" ht="15" thickBot="1">
      <c r="A119" s="36" t="s">
        <v>233</v>
      </c>
      <c r="B119" s="37" t="s">
        <v>234</v>
      </c>
      <c r="C119" s="212"/>
      <c r="D119" s="212"/>
      <c r="E119" s="212"/>
      <c r="F119" s="212"/>
      <c r="G119" s="212"/>
      <c r="H119" s="212"/>
      <c r="I119" s="212"/>
      <c r="J119" s="212"/>
      <c r="K119" s="212"/>
      <c r="L119" s="212"/>
      <c r="M119" s="212"/>
      <c r="N119" s="217"/>
    </row>
    <row r="120" spans="1:14" ht="15" thickBot="1">
      <c r="A120" s="10" t="s">
        <v>235</v>
      </c>
      <c r="B120" s="21" t="s">
        <v>236</v>
      </c>
      <c r="C120" s="195"/>
      <c r="D120" s="196"/>
      <c r="E120" s="196"/>
      <c r="F120" s="196"/>
      <c r="G120" s="196"/>
      <c r="H120" s="196"/>
      <c r="I120" s="196"/>
      <c r="J120" s="196"/>
      <c r="K120" s="196"/>
      <c r="L120" s="197"/>
      <c r="M120" s="198"/>
      <c r="N120" s="199">
        <f t="shared" si="1"/>
        <v>0</v>
      </c>
    </row>
    <row r="121" spans="1:14" ht="15" thickBot="1">
      <c r="A121" s="10" t="s">
        <v>237</v>
      </c>
      <c r="B121" s="22" t="s">
        <v>238</v>
      </c>
      <c r="C121" s="200"/>
      <c r="D121" s="201"/>
      <c r="E121" s="201"/>
      <c r="F121" s="201"/>
      <c r="G121" s="201"/>
      <c r="H121" s="201"/>
      <c r="I121" s="201"/>
      <c r="J121" s="201"/>
      <c r="K121" s="201"/>
      <c r="L121" s="202"/>
      <c r="M121" s="203"/>
      <c r="N121" s="199">
        <f t="shared" si="1"/>
        <v>0</v>
      </c>
    </row>
    <row r="122" spans="1:14" ht="15" thickBot="1">
      <c r="A122" s="10" t="s">
        <v>239</v>
      </c>
      <c r="B122" s="22" t="s">
        <v>240</v>
      </c>
      <c r="C122" s="200"/>
      <c r="D122" s="201"/>
      <c r="E122" s="201"/>
      <c r="F122" s="201"/>
      <c r="G122" s="201"/>
      <c r="H122" s="201"/>
      <c r="I122" s="201"/>
      <c r="J122" s="201"/>
      <c r="K122" s="201"/>
      <c r="L122" s="202"/>
      <c r="M122" s="203"/>
      <c r="N122" s="199">
        <f t="shared" si="1"/>
        <v>0</v>
      </c>
    </row>
    <row r="123" spans="1:14" ht="15" thickBot="1">
      <c r="A123" s="10" t="s">
        <v>241</v>
      </c>
      <c r="B123" s="24" t="s">
        <v>242</v>
      </c>
      <c r="C123" s="164"/>
      <c r="D123" s="165"/>
      <c r="E123" s="165"/>
      <c r="F123" s="165"/>
      <c r="G123" s="165"/>
      <c r="H123" s="165"/>
      <c r="I123" s="165"/>
      <c r="J123" s="165"/>
      <c r="K123" s="165"/>
      <c r="L123" s="166"/>
      <c r="M123" s="167"/>
      <c r="N123" s="199">
        <f t="shared" si="1"/>
        <v>0</v>
      </c>
    </row>
    <row r="124" spans="1:14" ht="15" thickBot="1">
      <c r="A124" s="31" t="s">
        <v>243</v>
      </c>
      <c r="B124" s="38" t="s">
        <v>244</v>
      </c>
      <c r="C124" s="218"/>
      <c r="D124" s="218"/>
      <c r="E124" s="218"/>
      <c r="F124" s="218"/>
      <c r="G124" s="218"/>
      <c r="H124" s="218"/>
      <c r="I124" s="218"/>
      <c r="J124" s="218"/>
      <c r="K124" s="218"/>
      <c r="L124" s="218"/>
      <c r="M124" s="218"/>
      <c r="N124" s="219"/>
    </row>
    <row r="125" spans="1:14" ht="15" thickBot="1">
      <c r="A125" s="10" t="s">
        <v>245</v>
      </c>
      <c r="B125" s="21" t="s">
        <v>246</v>
      </c>
      <c r="C125" s="195"/>
      <c r="D125" s="196"/>
      <c r="E125" s="196"/>
      <c r="F125" s="196"/>
      <c r="G125" s="196"/>
      <c r="H125" s="196"/>
      <c r="I125" s="196"/>
      <c r="J125" s="196"/>
      <c r="K125" s="196"/>
      <c r="L125" s="197"/>
      <c r="M125" s="198"/>
      <c r="N125" s="199">
        <f t="shared" si="1"/>
        <v>0</v>
      </c>
    </row>
    <row r="126" spans="1:14" ht="15" thickBot="1">
      <c r="A126" s="10" t="s">
        <v>247</v>
      </c>
      <c r="B126" s="22" t="s">
        <v>248</v>
      </c>
      <c r="C126" s="200"/>
      <c r="D126" s="201"/>
      <c r="E126" s="201"/>
      <c r="F126" s="201"/>
      <c r="G126" s="201"/>
      <c r="H126" s="201"/>
      <c r="I126" s="201"/>
      <c r="J126" s="201"/>
      <c r="K126" s="201"/>
      <c r="L126" s="202"/>
      <c r="M126" s="203"/>
      <c r="N126" s="199">
        <f t="shared" si="1"/>
        <v>0</v>
      </c>
    </row>
    <row r="127" spans="1:14" ht="15" thickBot="1">
      <c r="A127" s="10" t="s">
        <v>249</v>
      </c>
      <c r="B127" s="22" t="s">
        <v>250</v>
      </c>
      <c r="C127" s="200"/>
      <c r="D127" s="201"/>
      <c r="E127" s="201"/>
      <c r="F127" s="201"/>
      <c r="G127" s="201"/>
      <c r="H127" s="201"/>
      <c r="I127" s="201"/>
      <c r="J127" s="201"/>
      <c r="K127" s="201"/>
      <c r="L127" s="202"/>
      <c r="M127" s="203"/>
      <c r="N127" s="199">
        <f t="shared" si="1"/>
        <v>0</v>
      </c>
    </row>
    <row r="128" spans="1:14" ht="15" thickBot="1">
      <c r="A128" s="10" t="s">
        <v>251</v>
      </c>
      <c r="B128" s="22" t="s">
        <v>252</v>
      </c>
      <c r="C128" s="200"/>
      <c r="D128" s="201"/>
      <c r="E128" s="201"/>
      <c r="F128" s="201"/>
      <c r="G128" s="201"/>
      <c r="H128" s="201"/>
      <c r="I128" s="201"/>
      <c r="J128" s="201"/>
      <c r="K128" s="201"/>
      <c r="L128" s="202"/>
      <c r="M128" s="203"/>
      <c r="N128" s="199">
        <f t="shared" si="1"/>
        <v>0</v>
      </c>
    </row>
    <row r="129" spans="1:14" ht="15" thickBot="1">
      <c r="A129" s="10" t="s">
        <v>253</v>
      </c>
      <c r="B129" s="22" t="s">
        <v>254</v>
      </c>
      <c r="C129" s="164"/>
      <c r="D129" s="165"/>
      <c r="E129" s="165"/>
      <c r="F129" s="165"/>
      <c r="G129" s="165"/>
      <c r="H129" s="165"/>
      <c r="I129" s="165"/>
      <c r="J129" s="165"/>
      <c r="K129" s="165"/>
      <c r="L129" s="166"/>
      <c r="M129" s="167"/>
      <c r="N129" s="199">
        <f t="shared" si="1"/>
        <v>0</v>
      </c>
    </row>
    <row r="130" spans="1:14" ht="15" thickBot="1">
      <c r="A130" s="28" t="s">
        <v>255</v>
      </c>
      <c r="B130" s="16" t="s">
        <v>256</v>
      </c>
      <c r="C130" s="206"/>
      <c r="D130" s="206"/>
      <c r="E130" s="206"/>
      <c r="F130" s="206"/>
      <c r="G130" s="206"/>
      <c r="H130" s="206"/>
      <c r="I130" s="206"/>
      <c r="J130" s="206"/>
      <c r="K130" s="206"/>
      <c r="L130" s="206"/>
      <c r="M130" s="206"/>
      <c r="N130" s="207"/>
    </row>
    <row r="131" spans="1:14" ht="27" thickBot="1">
      <c r="A131" s="10" t="s">
        <v>257</v>
      </c>
      <c r="B131" s="22" t="s">
        <v>258</v>
      </c>
      <c r="C131" s="195"/>
      <c r="D131" s="196"/>
      <c r="E131" s="196"/>
      <c r="F131" s="196"/>
      <c r="G131" s="196"/>
      <c r="H131" s="196"/>
      <c r="I131" s="196"/>
      <c r="J131" s="196"/>
      <c r="K131" s="196"/>
      <c r="L131" s="197"/>
      <c r="M131" s="198"/>
      <c r="N131" s="199">
        <f t="shared" si="1"/>
        <v>0</v>
      </c>
    </row>
    <row r="132" spans="1:14" ht="27" thickBot="1">
      <c r="A132" s="10" t="s">
        <v>259</v>
      </c>
      <c r="B132" s="22" t="s">
        <v>260</v>
      </c>
      <c r="C132" s="200"/>
      <c r="D132" s="201"/>
      <c r="E132" s="201"/>
      <c r="F132" s="201"/>
      <c r="G132" s="201"/>
      <c r="H132" s="201"/>
      <c r="I132" s="201"/>
      <c r="J132" s="201"/>
      <c r="K132" s="201"/>
      <c r="L132" s="202"/>
      <c r="M132" s="203"/>
      <c r="N132" s="199">
        <f t="shared" si="1"/>
        <v>0</v>
      </c>
    </row>
    <row r="133" spans="1:14" ht="27" thickBot="1">
      <c r="A133" s="10" t="s">
        <v>261</v>
      </c>
      <c r="B133" s="22" t="s">
        <v>262</v>
      </c>
      <c r="C133" s="200"/>
      <c r="D133" s="201"/>
      <c r="E133" s="201"/>
      <c r="F133" s="201"/>
      <c r="G133" s="201"/>
      <c r="H133" s="201"/>
      <c r="I133" s="201"/>
      <c r="J133" s="201"/>
      <c r="K133" s="201"/>
      <c r="L133" s="202"/>
      <c r="M133" s="203"/>
      <c r="N133" s="199">
        <f t="shared" si="1"/>
        <v>0</v>
      </c>
    </row>
    <row r="134" spans="1:14" ht="15" thickBot="1">
      <c r="A134" s="10" t="s">
        <v>263</v>
      </c>
      <c r="B134" s="22" t="s">
        <v>230</v>
      </c>
      <c r="C134" s="200"/>
      <c r="D134" s="201"/>
      <c r="E134" s="201"/>
      <c r="F134" s="201"/>
      <c r="G134" s="201"/>
      <c r="H134" s="201"/>
      <c r="I134" s="201"/>
      <c r="J134" s="201"/>
      <c r="K134" s="201"/>
      <c r="L134" s="202"/>
      <c r="M134" s="203"/>
      <c r="N134" s="199">
        <f t="shared" si="1"/>
        <v>0</v>
      </c>
    </row>
    <row r="135" spans="1:14" ht="15" thickBot="1">
      <c r="A135" s="10" t="s">
        <v>264</v>
      </c>
      <c r="B135" s="22" t="s">
        <v>265</v>
      </c>
      <c r="C135" s="164"/>
      <c r="D135" s="165"/>
      <c r="E135" s="165"/>
      <c r="F135" s="165"/>
      <c r="G135" s="165"/>
      <c r="H135" s="165"/>
      <c r="I135" s="165"/>
      <c r="J135" s="165"/>
      <c r="K135" s="165"/>
      <c r="L135" s="166"/>
      <c r="M135" s="167"/>
      <c r="N135" s="199">
        <f t="shared" si="1"/>
        <v>0</v>
      </c>
    </row>
    <row r="136" spans="1:14" ht="15.75" thickBot="1">
      <c r="A136" s="10"/>
      <c r="B136" s="39" t="s">
        <v>266</v>
      </c>
      <c r="C136" s="220"/>
      <c r="D136" s="220"/>
      <c r="E136" s="220"/>
      <c r="F136" s="220"/>
      <c r="G136" s="220"/>
      <c r="H136" s="220"/>
      <c r="I136" s="220"/>
      <c r="J136" s="220"/>
      <c r="K136" s="220"/>
      <c r="L136" s="220"/>
      <c r="M136" s="220"/>
      <c r="N136" s="221">
        <f>SUM(N12:N135)-N135</f>
        <v>0</v>
      </c>
    </row>
    <row r="137" spans="1:14" ht="30.75">
      <c r="A137" s="40" t="s">
        <v>267</v>
      </c>
      <c r="B137" s="41" t="s">
        <v>268</v>
      </c>
      <c r="C137" s="222"/>
      <c r="D137" s="223"/>
      <c r="E137" s="223"/>
      <c r="F137" s="223"/>
      <c r="G137" s="223"/>
      <c r="H137" s="223"/>
      <c r="I137" s="223"/>
      <c r="J137" s="223"/>
      <c r="K137" s="223"/>
      <c r="L137" s="223"/>
      <c r="M137" s="223"/>
      <c r="N137" s="223"/>
    </row>
    <row r="138" spans="1:14" ht="15" thickBot="1">
      <c r="A138" s="42" t="s">
        <v>269</v>
      </c>
      <c r="B138" s="43" t="s">
        <v>270</v>
      </c>
      <c r="C138" s="208"/>
      <c r="D138" s="208"/>
      <c r="E138" s="208"/>
      <c r="F138" s="208"/>
      <c r="G138" s="208"/>
      <c r="H138" s="208"/>
      <c r="I138" s="208"/>
      <c r="J138" s="208"/>
      <c r="K138" s="208"/>
      <c r="L138" s="208"/>
      <c r="M138" s="208"/>
      <c r="N138" s="207"/>
    </row>
    <row r="139" spans="1:14" ht="15" thickBot="1">
      <c r="A139" s="44" t="s">
        <v>271</v>
      </c>
      <c r="B139" s="22" t="s">
        <v>272</v>
      </c>
      <c r="C139" s="195"/>
      <c r="D139" s="196"/>
      <c r="E139" s="196"/>
      <c r="F139" s="196"/>
      <c r="G139" s="196"/>
      <c r="H139" s="196"/>
      <c r="I139" s="196"/>
      <c r="J139" s="196"/>
      <c r="K139" s="196"/>
      <c r="L139" s="197"/>
      <c r="M139" s="198"/>
      <c r="N139" s="199">
        <f t="shared" si="1"/>
        <v>0</v>
      </c>
    </row>
    <row r="140" spans="1:14" ht="15" thickBot="1">
      <c r="A140" s="45" t="s">
        <v>273</v>
      </c>
      <c r="B140" s="24" t="s">
        <v>274</v>
      </c>
      <c r="C140" s="200"/>
      <c r="D140" s="201"/>
      <c r="E140" s="201"/>
      <c r="F140" s="201"/>
      <c r="G140" s="201"/>
      <c r="H140" s="201"/>
      <c r="I140" s="201"/>
      <c r="J140" s="201"/>
      <c r="K140" s="201"/>
      <c r="L140" s="202"/>
      <c r="M140" s="203"/>
      <c r="N140" s="199">
        <f t="shared" si="1"/>
        <v>0</v>
      </c>
    </row>
    <row r="141" spans="1:14" ht="15" thickBot="1">
      <c r="A141" s="46" t="s">
        <v>275</v>
      </c>
      <c r="B141" s="22" t="s">
        <v>276</v>
      </c>
      <c r="C141" s="200"/>
      <c r="D141" s="201"/>
      <c r="E141" s="201"/>
      <c r="F141" s="201"/>
      <c r="G141" s="201"/>
      <c r="H141" s="201"/>
      <c r="I141" s="201"/>
      <c r="J141" s="201"/>
      <c r="K141" s="201"/>
      <c r="L141" s="202"/>
      <c r="M141" s="203"/>
      <c r="N141" s="199">
        <f aca="true" t="shared" si="2" ref="N141:N204">M141+L141</f>
        <v>0</v>
      </c>
    </row>
    <row r="142" spans="1:14" ht="15" thickBot="1">
      <c r="A142" s="45" t="s">
        <v>277</v>
      </c>
      <c r="B142" s="21" t="s">
        <v>278</v>
      </c>
      <c r="C142" s="164"/>
      <c r="D142" s="165"/>
      <c r="E142" s="165"/>
      <c r="F142" s="165"/>
      <c r="G142" s="165"/>
      <c r="H142" s="165"/>
      <c r="I142" s="165"/>
      <c r="J142" s="165"/>
      <c r="K142" s="165"/>
      <c r="L142" s="166"/>
      <c r="M142" s="167"/>
      <c r="N142" s="199">
        <f t="shared" si="2"/>
        <v>0</v>
      </c>
    </row>
    <row r="143" spans="1:14" ht="15" thickBot="1">
      <c r="A143" s="47" t="s">
        <v>279</v>
      </c>
      <c r="B143" s="48" t="s">
        <v>280</v>
      </c>
      <c r="C143" s="224"/>
      <c r="D143" s="224"/>
      <c r="E143" s="224"/>
      <c r="F143" s="224"/>
      <c r="G143" s="224"/>
      <c r="H143" s="224"/>
      <c r="I143" s="224"/>
      <c r="J143" s="224"/>
      <c r="K143" s="224"/>
      <c r="L143" s="224"/>
      <c r="M143" s="224"/>
      <c r="N143" s="225"/>
    </row>
    <row r="144" spans="1:14" ht="15" thickBot="1">
      <c r="A144" s="45" t="s">
        <v>281</v>
      </c>
      <c r="B144" s="22" t="s">
        <v>282</v>
      </c>
      <c r="C144" s="195"/>
      <c r="D144" s="196"/>
      <c r="E144" s="196"/>
      <c r="F144" s="196"/>
      <c r="G144" s="196"/>
      <c r="H144" s="196"/>
      <c r="I144" s="196"/>
      <c r="J144" s="196"/>
      <c r="K144" s="196"/>
      <c r="L144" s="197"/>
      <c r="M144" s="198"/>
      <c r="N144" s="199">
        <f t="shared" si="2"/>
        <v>0</v>
      </c>
    </row>
    <row r="145" spans="1:14" ht="15" thickBot="1">
      <c r="A145" s="45" t="s">
        <v>283</v>
      </c>
      <c r="B145" s="22" t="s">
        <v>284</v>
      </c>
      <c r="C145" s="200"/>
      <c r="D145" s="201"/>
      <c r="E145" s="201"/>
      <c r="F145" s="201"/>
      <c r="G145" s="201"/>
      <c r="H145" s="201"/>
      <c r="I145" s="201"/>
      <c r="J145" s="201"/>
      <c r="K145" s="201"/>
      <c r="L145" s="202"/>
      <c r="M145" s="203"/>
      <c r="N145" s="199">
        <f t="shared" si="2"/>
        <v>0</v>
      </c>
    </row>
    <row r="146" spans="1:14" ht="15" thickBot="1">
      <c r="A146" s="45" t="s">
        <v>285</v>
      </c>
      <c r="B146" s="22" t="s">
        <v>286</v>
      </c>
      <c r="C146" s="200"/>
      <c r="D146" s="201"/>
      <c r="E146" s="201"/>
      <c r="F146" s="201"/>
      <c r="G146" s="201"/>
      <c r="H146" s="201"/>
      <c r="I146" s="201"/>
      <c r="J146" s="201"/>
      <c r="K146" s="201"/>
      <c r="L146" s="202"/>
      <c r="M146" s="203"/>
      <c r="N146" s="199">
        <f t="shared" si="2"/>
        <v>0</v>
      </c>
    </row>
    <row r="147" spans="1:14" ht="15" thickBot="1">
      <c r="A147" s="45" t="s">
        <v>287</v>
      </c>
      <c r="B147" s="22" t="s">
        <v>288</v>
      </c>
      <c r="C147" s="200"/>
      <c r="D147" s="201"/>
      <c r="E147" s="201"/>
      <c r="F147" s="201"/>
      <c r="G147" s="201"/>
      <c r="H147" s="201"/>
      <c r="I147" s="201"/>
      <c r="J147" s="201"/>
      <c r="K147" s="201"/>
      <c r="L147" s="202"/>
      <c r="M147" s="203"/>
      <c r="N147" s="199">
        <f t="shared" si="2"/>
        <v>0</v>
      </c>
    </row>
    <row r="148" spans="1:14" ht="15" thickBot="1">
      <c r="A148" s="45" t="s">
        <v>289</v>
      </c>
      <c r="B148" s="22" t="s">
        <v>290</v>
      </c>
      <c r="C148" s="164"/>
      <c r="D148" s="165"/>
      <c r="E148" s="165"/>
      <c r="F148" s="165"/>
      <c r="G148" s="165"/>
      <c r="H148" s="165"/>
      <c r="I148" s="165"/>
      <c r="J148" s="165"/>
      <c r="K148" s="165"/>
      <c r="L148" s="166"/>
      <c r="M148" s="167"/>
      <c r="N148" s="199">
        <f t="shared" si="2"/>
        <v>0</v>
      </c>
    </row>
    <row r="149" spans="1:14" ht="14.25">
      <c r="A149" s="49" t="s">
        <v>291</v>
      </c>
      <c r="B149" s="50" t="s">
        <v>292</v>
      </c>
      <c r="C149" s="226"/>
      <c r="D149" s="226"/>
      <c r="E149" s="226"/>
      <c r="F149" s="226"/>
      <c r="G149" s="226"/>
      <c r="H149" s="226"/>
      <c r="I149" s="226"/>
      <c r="J149" s="226"/>
      <c r="K149" s="226"/>
      <c r="L149" s="226"/>
      <c r="M149" s="226"/>
      <c r="N149" s="227"/>
    </row>
    <row r="150" spans="1:14" ht="27" thickBot="1">
      <c r="A150" s="51" t="s">
        <v>293</v>
      </c>
      <c r="B150" s="52" t="s">
        <v>294</v>
      </c>
      <c r="C150" s="228"/>
      <c r="D150" s="228"/>
      <c r="E150" s="228"/>
      <c r="F150" s="228"/>
      <c r="G150" s="228"/>
      <c r="H150" s="228"/>
      <c r="I150" s="228"/>
      <c r="J150" s="228"/>
      <c r="K150" s="228"/>
      <c r="L150" s="228"/>
      <c r="M150" s="228"/>
      <c r="N150" s="213"/>
    </row>
    <row r="151" spans="1:14" ht="15" thickBot="1">
      <c r="A151" s="45" t="s">
        <v>295</v>
      </c>
      <c r="B151" s="22" t="s">
        <v>296</v>
      </c>
      <c r="C151" s="195"/>
      <c r="D151" s="196"/>
      <c r="E151" s="196"/>
      <c r="F151" s="196"/>
      <c r="G151" s="196"/>
      <c r="H151" s="196"/>
      <c r="I151" s="196"/>
      <c r="J151" s="196"/>
      <c r="K151" s="196"/>
      <c r="L151" s="197"/>
      <c r="M151" s="198"/>
      <c r="N151" s="199">
        <f t="shared" si="2"/>
        <v>0</v>
      </c>
    </row>
    <row r="152" spans="1:14" ht="15" thickBot="1">
      <c r="A152" s="45" t="s">
        <v>297</v>
      </c>
      <c r="B152" s="22" t="s">
        <v>298</v>
      </c>
      <c r="C152" s="200"/>
      <c r="D152" s="201"/>
      <c r="E152" s="201"/>
      <c r="F152" s="201"/>
      <c r="G152" s="201"/>
      <c r="H152" s="201"/>
      <c r="I152" s="201"/>
      <c r="J152" s="201"/>
      <c r="K152" s="201"/>
      <c r="L152" s="202"/>
      <c r="M152" s="203"/>
      <c r="N152" s="199">
        <f t="shared" si="2"/>
        <v>0</v>
      </c>
    </row>
    <row r="153" spans="1:14" ht="15" thickBot="1">
      <c r="A153" s="45" t="s">
        <v>299</v>
      </c>
      <c r="B153" s="22" t="s">
        <v>300</v>
      </c>
      <c r="C153" s="200"/>
      <c r="D153" s="201"/>
      <c r="E153" s="201"/>
      <c r="F153" s="201"/>
      <c r="G153" s="201"/>
      <c r="H153" s="201"/>
      <c r="I153" s="201"/>
      <c r="J153" s="201"/>
      <c r="K153" s="201"/>
      <c r="L153" s="202"/>
      <c r="M153" s="203"/>
      <c r="N153" s="199">
        <f t="shared" si="2"/>
        <v>0</v>
      </c>
    </row>
    <row r="154" spans="1:14" ht="15" thickBot="1">
      <c r="A154" s="45" t="s">
        <v>301</v>
      </c>
      <c r="B154" s="22" t="s">
        <v>302</v>
      </c>
      <c r="C154" s="200"/>
      <c r="D154" s="201"/>
      <c r="E154" s="201"/>
      <c r="F154" s="201"/>
      <c r="G154" s="201"/>
      <c r="H154" s="201"/>
      <c r="I154" s="201"/>
      <c r="J154" s="201"/>
      <c r="K154" s="201"/>
      <c r="L154" s="202"/>
      <c r="M154" s="203"/>
      <c r="N154" s="199">
        <f t="shared" si="2"/>
        <v>0</v>
      </c>
    </row>
    <row r="155" spans="1:14" ht="15" thickBot="1">
      <c r="A155" s="45" t="s">
        <v>303</v>
      </c>
      <c r="B155" s="22" t="s">
        <v>304</v>
      </c>
      <c r="C155" s="200"/>
      <c r="D155" s="201"/>
      <c r="E155" s="201"/>
      <c r="F155" s="201"/>
      <c r="G155" s="201"/>
      <c r="H155" s="201"/>
      <c r="I155" s="201"/>
      <c r="J155" s="201"/>
      <c r="K155" s="201"/>
      <c r="L155" s="202"/>
      <c r="M155" s="203"/>
      <c r="N155" s="199">
        <f t="shared" si="2"/>
        <v>0</v>
      </c>
    </row>
    <row r="156" spans="1:14" ht="27" thickBot="1">
      <c r="A156" s="53" t="s">
        <v>305</v>
      </c>
      <c r="B156" s="54" t="s">
        <v>306</v>
      </c>
      <c r="C156" s="164"/>
      <c r="D156" s="165"/>
      <c r="E156" s="165"/>
      <c r="F156" s="165"/>
      <c r="G156" s="165"/>
      <c r="H156" s="165"/>
      <c r="I156" s="165"/>
      <c r="J156" s="165"/>
      <c r="K156" s="165"/>
      <c r="L156" s="166"/>
      <c r="M156" s="167"/>
      <c r="N156" s="199">
        <f t="shared" si="2"/>
        <v>0</v>
      </c>
    </row>
    <row r="157" spans="1:14" ht="15" thickBot="1">
      <c r="A157" s="55" t="s">
        <v>307</v>
      </c>
      <c r="B157" s="56" t="s">
        <v>308</v>
      </c>
      <c r="C157" s="229"/>
      <c r="D157" s="229"/>
      <c r="E157" s="229"/>
      <c r="F157" s="229"/>
      <c r="G157" s="229"/>
      <c r="H157" s="229"/>
      <c r="I157" s="229"/>
      <c r="J157" s="229"/>
      <c r="K157" s="229"/>
      <c r="L157" s="229"/>
      <c r="M157" s="229"/>
      <c r="N157" s="230"/>
    </row>
    <row r="158" spans="1:14" ht="15" thickBot="1">
      <c r="A158" s="45" t="s">
        <v>309</v>
      </c>
      <c r="B158" s="22" t="s">
        <v>298</v>
      </c>
      <c r="C158" s="195"/>
      <c r="D158" s="196"/>
      <c r="E158" s="196"/>
      <c r="F158" s="196"/>
      <c r="G158" s="196"/>
      <c r="H158" s="196"/>
      <c r="I158" s="196"/>
      <c r="J158" s="196"/>
      <c r="K158" s="196"/>
      <c r="L158" s="197"/>
      <c r="M158" s="198"/>
      <c r="N158" s="199">
        <f t="shared" si="2"/>
        <v>0</v>
      </c>
    </row>
    <row r="159" spans="1:14" ht="15" thickBot="1">
      <c r="A159" s="45" t="s">
        <v>310</v>
      </c>
      <c r="B159" s="22" t="s">
        <v>300</v>
      </c>
      <c r="C159" s="200"/>
      <c r="D159" s="201"/>
      <c r="E159" s="201"/>
      <c r="F159" s="201"/>
      <c r="G159" s="201"/>
      <c r="H159" s="201"/>
      <c r="I159" s="201"/>
      <c r="J159" s="201"/>
      <c r="K159" s="201"/>
      <c r="L159" s="202"/>
      <c r="M159" s="203"/>
      <c r="N159" s="199">
        <f t="shared" si="2"/>
        <v>0</v>
      </c>
    </row>
    <row r="160" spans="1:14" ht="15" thickBot="1">
      <c r="A160" s="45" t="s">
        <v>311</v>
      </c>
      <c r="B160" s="22" t="s">
        <v>302</v>
      </c>
      <c r="C160" s="200"/>
      <c r="D160" s="201"/>
      <c r="E160" s="201"/>
      <c r="F160" s="201"/>
      <c r="G160" s="201"/>
      <c r="H160" s="201"/>
      <c r="I160" s="201"/>
      <c r="J160" s="201"/>
      <c r="K160" s="201"/>
      <c r="L160" s="202"/>
      <c r="M160" s="203"/>
      <c r="N160" s="199">
        <f t="shared" si="2"/>
        <v>0</v>
      </c>
    </row>
    <row r="161" spans="1:14" ht="15" thickBot="1">
      <c r="A161" s="45" t="s">
        <v>312</v>
      </c>
      <c r="B161" s="22" t="s">
        <v>304</v>
      </c>
      <c r="C161" s="164"/>
      <c r="D161" s="165"/>
      <c r="E161" s="165"/>
      <c r="F161" s="165"/>
      <c r="G161" s="165"/>
      <c r="H161" s="165"/>
      <c r="I161" s="165"/>
      <c r="J161" s="165"/>
      <c r="K161" s="165"/>
      <c r="L161" s="166"/>
      <c r="M161" s="167"/>
      <c r="N161" s="199">
        <f t="shared" si="2"/>
        <v>0</v>
      </c>
    </row>
    <row r="162" spans="1:14" ht="27.75" customHeight="1" thickBot="1">
      <c r="A162" s="55" t="s">
        <v>313</v>
      </c>
      <c r="B162" s="57" t="s">
        <v>505</v>
      </c>
      <c r="C162" s="231"/>
      <c r="D162" s="231"/>
      <c r="E162" s="231"/>
      <c r="F162" s="231"/>
      <c r="G162" s="231"/>
      <c r="H162" s="231"/>
      <c r="I162" s="231"/>
      <c r="J162" s="231"/>
      <c r="K162" s="231"/>
      <c r="L162" s="231"/>
      <c r="M162" s="231"/>
      <c r="N162" s="232"/>
    </row>
    <row r="163" spans="1:14" ht="15" thickBot="1">
      <c r="A163" s="45" t="s">
        <v>315</v>
      </c>
      <c r="B163" s="22" t="s">
        <v>298</v>
      </c>
      <c r="C163" s="195"/>
      <c r="D163" s="196"/>
      <c r="E163" s="196"/>
      <c r="F163" s="196"/>
      <c r="G163" s="196"/>
      <c r="H163" s="196"/>
      <c r="I163" s="196"/>
      <c r="J163" s="196"/>
      <c r="K163" s="196"/>
      <c r="L163" s="197"/>
      <c r="M163" s="198"/>
      <c r="N163" s="199">
        <f t="shared" si="2"/>
        <v>0</v>
      </c>
    </row>
    <row r="164" spans="1:14" ht="15" thickBot="1">
      <c r="A164" s="45" t="s">
        <v>316</v>
      </c>
      <c r="B164" s="22" t="s">
        <v>300</v>
      </c>
      <c r="C164" s="200"/>
      <c r="D164" s="201"/>
      <c r="E164" s="201"/>
      <c r="F164" s="201"/>
      <c r="G164" s="201"/>
      <c r="H164" s="201"/>
      <c r="I164" s="201"/>
      <c r="J164" s="201"/>
      <c r="K164" s="201"/>
      <c r="L164" s="202"/>
      <c r="M164" s="203"/>
      <c r="N164" s="199">
        <f t="shared" si="2"/>
        <v>0</v>
      </c>
    </row>
    <row r="165" spans="1:14" ht="15" thickBot="1">
      <c r="A165" s="45" t="s">
        <v>317</v>
      </c>
      <c r="B165" s="22" t="s">
        <v>318</v>
      </c>
      <c r="C165" s="200"/>
      <c r="D165" s="201"/>
      <c r="E165" s="201"/>
      <c r="F165" s="201"/>
      <c r="G165" s="201"/>
      <c r="H165" s="201"/>
      <c r="I165" s="201"/>
      <c r="J165" s="201"/>
      <c r="K165" s="201"/>
      <c r="L165" s="202"/>
      <c r="M165" s="203"/>
      <c r="N165" s="199">
        <f t="shared" si="2"/>
        <v>0</v>
      </c>
    </row>
    <row r="166" spans="1:14" ht="15" thickBot="1">
      <c r="A166" s="45" t="s">
        <v>319</v>
      </c>
      <c r="B166" s="22" t="s">
        <v>320</v>
      </c>
      <c r="C166" s="200"/>
      <c r="D166" s="201"/>
      <c r="E166" s="201"/>
      <c r="F166" s="201"/>
      <c r="G166" s="201"/>
      <c r="H166" s="201"/>
      <c r="I166" s="201"/>
      <c r="J166" s="201"/>
      <c r="K166" s="201"/>
      <c r="L166" s="202"/>
      <c r="M166" s="203"/>
      <c r="N166" s="199">
        <f t="shared" si="2"/>
        <v>0</v>
      </c>
    </row>
    <row r="167" spans="1:14" ht="15" thickBot="1">
      <c r="A167" s="45" t="s">
        <v>321</v>
      </c>
      <c r="B167" s="22" t="s">
        <v>322</v>
      </c>
      <c r="C167" s="200"/>
      <c r="D167" s="201"/>
      <c r="E167" s="201"/>
      <c r="F167" s="201"/>
      <c r="G167" s="201"/>
      <c r="H167" s="201"/>
      <c r="I167" s="201"/>
      <c r="J167" s="201"/>
      <c r="K167" s="201"/>
      <c r="L167" s="202"/>
      <c r="M167" s="203"/>
      <c r="N167" s="199">
        <f t="shared" si="2"/>
        <v>0</v>
      </c>
    </row>
    <row r="168" spans="1:14" ht="27" thickBot="1">
      <c r="A168" s="58" t="s">
        <v>323</v>
      </c>
      <c r="B168" s="22" t="s">
        <v>324</v>
      </c>
      <c r="C168" s="200"/>
      <c r="D168" s="201"/>
      <c r="E168" s="201"/>
      <c r="F168" s="201"/>
      <c r="G168" s="201"/>
      <c r="H168" s="201"/>
      <c r="I168" s="201"/>
      <c r="J168" s="201"/>
      <c r="K168" s="201"/>
      <c r="L168" s="202"/>
      <c r="M168" s="203"/>
      <c r="N168" s="199">
        <f t="shared" si="2"/>
        <v>0</v>
      </c>
    </row>
    <row r="169" spans="1:14" ht="15" thickBot="1">
      <c r="A169" s="58" t="s">
        <v>325</v>
      </c>
      <c r="B169" s="59" t="s">
        <v>304</v>
      </c>
      <c r="C169" s="164"/>
      <c r="D169" s="165"/>
      <c r="E169" s="165"/>
      <c r="F169" s="165"/>
      <c r="G169" s="165"/>
      <c r="H169" s="165"/>
      <c r="I169" s="165"/>
      <c r="J169" s="165"/>
      <c r="K169" s="165"/>
      <c r="L169" s="166"/>
      <c r="M169" s="167"/>
      <c r="N169" s="199">
        <f t="shared" si="2"/>
        <v>0</v>
      </c>
    </row>
    <row r="170" spans="1:14" ht="15" thickBot="1">
      <c r="A170" s="60" t="s">
        <v>326</v>
      </c>
      <c r="B170" s="61" t="s">
        <v>327</v>
      </c>
      <c r="C170" s="229"/>
      <c r="D170" s="229"/>
      <c r="E170" s="229"/>
      <c r="F170" s="229"/>
      <c r="G170" s="229"/>
      <c r="H170" s="229"/>
      <c r="I170" s="229"/>
      <c r="J170" s="229"/>
      <c r="K170" s="229"/>
      <c r="L170" s="229"/>
      <c r="M170" s="229"/>
      <c r="N170" s="230"/>
    </row>
    <row r="171" spans="1:14" ht="15" thickBot="1">
      <c r="A171" s="62" t="s">
        <v>328</v>
      </c>
      <c r="B171" s="22" t="s">
        <v>329</v>
      </c>
      <c r="C171" s="195"/>
      <c r="D171" s="196"/>
      <c r="E171" s="196"/>
      <c r="F171" s="196"/>
      <c r="G171" s="196"/>
      <c r="H171" s="196"/>
      <c r="I171" s="196"/>
      <c r="J171" s="196"/>
      <c r="K171" s="196"/>
      <c r="L171" s="197"/>
      <c r="M171" s="198"/>
      <c r="N171" s="199">
        <f t="shared" si="2"/>
        <v>0</v>
      </c>
    </row>
    <row r="172" spans="1:14" ht="15" thickBot="1">
      <c r="A172" s="45" t="s">
        <v>330</v>
      </c>
      <c r="B172" s="22" t="s">
        <v>298</v>
      </c>
      <c r="C172" s="200"/>
      <c r="D172" s="201"/>
      <c r="E172" s="201"/>
      <c r="F172" s="201"/>
      <c r="G172" s="201"/>
      <c r="H172" s="201"/>
      <c r="I172" s="201"/>
      <c r="J172" s="201"/>
      <c r="K172" s="201"/>
      <c r="L172" s="202"/>
      <c r="M172" s="203"/>
      <c r="N172" s="199">
        <f t="shared" si="2"/>
        <v>0</v>
      </c>
    </row>
    <row r="173" spans="1:14" ht="15" thickBot="1">
      <c r="A173" s="45" t="s">
        <v>331</v>
      </c>
      <c r="B173" s="22" t="s">
        <v>300</v>
      </c>
      <c r="C173" s="200"/>
      <c r="D173" s="201"/>
      <c r="E173" s="201"/>
      <c r="F173" s="201"/>
      <c r="G173" s="201"/>
      <c r="H173" s="201"/>
      <c r="I173" s="201"/>
      <c r="J173" s="201"/>
      <c r="K173" s="201"/>
      <c r="L173" s="202"/>
      <c r="M173" s="203"/>
      <c r="N173" s="199">
        <f t="shared" si="2"/>
        <v>0</v>
      </c>
    </row>
    <row r="174" spans="1:14" ht="15" thickBot="1">
      <c r="A174" s="45" t="s">
        <v>332</v>
      </c>
      <c r="B174" s="22" t="s">
        <v>333</v>
      </c>
      <c r="C174" s="200"/>
      <c r="D174" s="201"/>
      <c r="E174" s="201"/>
      <c r="F174" s="201"/>
      <c r="G174" s="201"/>
      <c r="H174" s="201"/>
      <c r="I174" s="201"/>
      <c r="J174" s="201"/>
      <c r="K174" s="201"/>
      <c r="L174" s="202"/>
      <c r="M174" s="203"/>
      <c r="N174" s="199">
        <f t="shared" si="2"/>
        <v>0</v>
      </c>
    </row>
    <row r="175" spans="1:14" ht="27" thickBot="1">
      <c r="A175" s="58" t="s">
        <v>334</v>
      </c>
      <c r="B175" s="22" t="s">
        <v>335</v>
      </c>
      <c r="C175" s="164"/>
      <c r="D175" s="165"/>
      <c r="E175" s="165"/>
      <c r="F175" s="165"/>
      <c r="G175" s="165"/>
      <c r="H175" s="165"/>
      <c r="I175" s="165"/>
      <c r="J175" s="165"/>
      <c r="K175" s="165"/>
      <c r="L175" s="166"/>
      <c r="M175" s="167"/>
      <c r="N175" s="199">
        <f t="shared" si="2"/>
        <v>0</v>
      </c>
    </row>
    <row r="176" spans="1:14" ht="15" thickBot="1">
      <c r="A176" s="60" t="s">
        <v>336</v>
      </c>
      <c r="B176" s="61" t="s">
        <v>337</v>
      </c>
      <c r="C176" s="229"/>
      <c r="D176" s="229"/>
      <c r="E176" s="229"/>
      <c r="F176" s="229"/>
      <c r="G176" s="229"/>
      <c r="H176" s="229"/>
      <c r="I176" s="229"/>
      <c r="J176" s="229"/>
      <c r="K176" s="229"/>
      <c r="L176" s="229"/>
      <c r="M176" s="229"/>
      <c r="N176" s="230"/>
    </row>
    <row r="177" spans="1:14" ht="27" thickBot="1">
      <c r="A177" s="62" t="s">
        <v>338</v>
      </c>
      <c r="B177" s="22" t="s">
        <v>339</v>
      </c>
      <c r="C177" s="195"/>
      <c r="D177" s="196"/>
      <c r="E177" s="196"/>
      <c r="F177" s="196"/>
      <c r="G177" s="196"/>
      <c r="H177" s="196"/>
      <c r="I177" s="196"/>
      <c r="J177" s="196"/>
      <c r="K177" s="196"/>
      <c r="L177" s="197"/>
      <c r="M177" s="198"/>
      <c r="N177" s="199">
        <f t="shared" si="2"/>
        <v>0</v>
      </c>
    </row>
    <row r="178" spans="1:14" ht="27" thickBot="1">
      <c r="A178" s="45" t="s">
        <v>340</v>
      </c>
      <c r="B178" s="22" t="s">
        <v>341</v>
      </c>
      <c r="C178" s="200"/>
      <c r="D178" s="201"/>
      <c r="E178" s="201"/>
      <c r="F178" s="201"/>
      <c r="G178" s="201"/>
      <c r="H178" s="201"/>
      <c r="I178" s="201"/>
      <c r="J178" s="201"/>
      <c r="K178" s="201"/>
      <c r="L178" s="202"/>
      <c r="M178" s="203"/>
      <c r="N178" s="199">
        <f t="shared" si="2"/>
        <v>0</v>
      </c>
    </row>
    <row r="179" spans="1:14" ht="15" thickBot="1">
      <c r="A179" s="45" t="s">
        <v>342</v>
      </c>
      <c r="B179" s="22" t="s">
        <v>304</v>
      </c>
      <c r="C179" s="200"/>
      <c r="D179" s="201"/>
      <c r="E179" s="201"/>
      <c r="F179" s="201"/>
      <c r="G179" s="201"/>
      <c r="H179" s="201"/>
      <c r="I179" s="201"/>
      <c r="J179" s="201"/>
      <c r="K179" s="201"/>
      <c r="L179" s="202"/>
      <c r="M179" s="203"/>
      <c r="N179" s="199">
        <f t="shared" si="2"/>
        <v>0</v>
      </c>
    </row>
    <row r="180" spans="1:14" ht="15" thickBot="1">
      <c r="A180" s="45" t="s">
        <v>343</v>
      </c>
      <c r="B180" s="22" t="s">
        <v>344</v>
      </c>
      <c r="C180" s="164"/>
      <c r="D180" s="165"/>
      <c r="E180" s="165"/>
      <c r="F180" s="165"/>
      <c r="G180" s="165"/>
      <c r="H180" s="165"/>
      <c r="I180" s="165"/>
      <c r="J180" s="165"/>
      <c r="K180" s="165"/>
      <c r="L180" s="166"/>
      <c r="M180" s="167"/>
      <c r="N180" s="199">
        <f t="shared" si="2"/>
        <v>0</v>
      </c>
    </row>
    <row r="181" spans="1:14" ht="15" thickBot="1">
      <c r="A181" s="55" t="s">
        <v>345</v>
      </c>
      <c r="B181" s="56" t="s">
        <v>346</v>
      </c>
      <c r="C181" s="229"/>
      <c r="D181" s="229"/>
      <c r="E181" s="229"/>
      <c r="F181" s="229"/>
      <c r="G181" s="229"/>
      <c r="H181" s="229"/>
      <c r="I181" s="229"/>
      <c r="J181" s="229"/>
      <c r="K181" s="229"/>
      <c r="L181" s="229"/>
      <c r="M181" s="229"/>
      <c r="N181" s="230"/>
    </row>
    <row r="182" spans="1:14" ht="15" thickBot="1">
      <c r="A182" s="45" t="s">
        <v>347</v>
      </c>
      <c r="B182" s="22" t="s">
        <v>348</v>
      </c>
      <c r="C182" s="195"/>
      <c r="D182" s="196"/>
      <c r="E182" s="196"/>
      <c r="F182" s="196"/>
      <c r="G182" s="196"/>
      <c r="H182" s="196"/>
      <c r="I182" s="196"/>
      <c r="J182" s="196"/>
      <c r="K182" s="196"/>
      <c r="L182" s="197"/>
      <c r="M182" s="198"/>
      <c r="N182" s="199">
        <f t="shared" si="2"/>
        <v>0</v>
      </c>
    </row>
    <row r="183" spans="1:14" ht="27" thickBot="1">
      <c r="A183" s="45" t="s">
        <v>349</v>
      </c>
      <c r="B183" s="22" t="s">
        <v>350</v>
      </c>
      <c r="C183" s="200"/>
      <c r="D183" s="201"/>
      <c r="E183" s="201"/>
      <c r="F183" s="201"/>
      <c r="G183" s="201"/>
      <c r="H183" s="201"/>
      <c r="I183" s="201"/>
      <c r="J183" s="201"/>
      <c r="K183" s="201"/>
      <c r="L183" s="202"/>
      <c r="M183" s="203"/>
      <c r="N183" s="199">
        <f t="shared" si="2"/>
        <v>0</v>
      </c>
    </row>
    <row r="184" spans="1:14" ht="15" thickBot="1">
      <c r="A184" s="45" t="s">
        <v>351</v>
      </c>
      <c r="B184" s="22" t="s">
        <v>352</v>
      </c>
      <c r="C184" s="200"/>
      <c r="D184" s="201"/>
      <c r="E184" s="201"/>
      <c r="F184" s="201"/>
      <c r="G184" s="201"/>
      <c r="H184" s="201"/>
      <c r="I184" s="201"/>
      <c r="J184" s="201"/>
      <c r="K184" s="201"/>
      <c r="L184" s="202"/>
      <c r="M184" s="203"/>
      <c r="N184" s="199">
        <f t="shared" si="2"/>
        <v>0</v>
      </c>
    </row>
    <row r="185" spans="1:14" ht="27" thickBot="1">
      <c r="A185" s="45" t="s">
        <v>353</v>
      </c>
      <c r="B185" s="22" t="s">
        <v>354</v>
      </c>
      <c r="C185" s="164"/>
      <c r="D185" s="165"/>
      <c r="E185" s="165"/>
      <c r="F185" s="165"/>
      <c r="G185" s="165"/>
      <c r="H185" s="165"/>
      <c r="I185" s="165"/>
      <c r="J185" s="165"/>
      <c r="K185" s="165"/>
      <c r="L185" s="166"/>
      <c r="M185" s="167"/>
      <c r="N185" s="199">
        <f t="shared" si="2"/>
        <v>0</v>
      </c>
    </row>
    <row r="186" spans="1:14" ht="15" thickBot="1">
      <c r="A186" s="55" t="s">
        <v>355</v>
      </c>
      <c r="B186" s="56" t="s">
        <v>33</v>
      </c>
      <c r="C186" s="229"/>
      <c r="D186" s="229"/>
      <c r="E186" s="229"/>
      <c r="F186" s="229"/>
      <c r="G186" s="229"/>
      <c r="H186" s="229"/>
      <c r="I186" s="229"/>
      <c r="J186" s="229"/>
      <c r="K186" s="229"/>
      <c r="L186" s="229"/>
      <c r="M186" s="229"/>
      <c r="N186" s="230"/>
    </row>
    <row r="187" spans="1:14" ht="15" thickBot="1">
      <c r="A187" s="45" t="s">
        <v>356</v>
      </c>
      <c r="B187" s="22" t="s">
        <v>357</v>
      </c>
      <c r="C187" s="195"/>
      <c r="D187" s="196"/>
      <c r="E187" s="196"/>
      <c r="F187" s="196"/>
      <c r="G187" s="196"/>
      <c r="H187" s="196"/>
      <c r="I187" s="196"/>
      <c r="J187" s="196"/>
      <c r="K187" s="196"/>
      <c r="L187" s="197"/>
      <c r="M187" s="198"/>
      <c r="N187" s="199">
        <f t="shared" si="2"/>
        <v>0</v>
      </c>
    </row>
    <row r="188" spans="1:14" ht="15" thickBot="1">
      <c r="A188" s="45" t="s">
        <v>358</v>
      </c>
      <c r="B188" s="22" t="s">
        <v>359</v>
      </c>
      <c r="C188" s="200"/>
      <c r="D188" s="201"/>
      <c r="E188" s="201"/>
      <c r="F188" s="201"/>
      <c r="G188" s="201"/>
      <c r="H188" s="201"/>
      <c r="I188" s="201"/>
      <c r="J188" s="201"/>
      <c r="K188" s="201"/>
      <c r="L188" s="202"/>
      <c r="M188" s="203"/>
      <c r="N188" s="199">
        <f t="shared" si="2"/>
        <v>0</v>
      </c>
    </row>
    <row r="189" spans="1:14" ht="15" thickBot="1">
      <c r="A189" s="45" t="s">
        <v>360</v>
      </c>
      <c r="B189" s="22" t="s">
        <v>57</v>
      </c>
      <c r="C189" s="164"/>
      <c r="D189" s="165"/>
      <c r="E189" s="165"/>
      <c r="F189" s="165"/>
      <c r="G189" s="165"/>
      <c r="H189" s="165"/>
      <c r="I189" s="165"/>
      <c r="J189" s="165"/>
      <c r="K189" s="165"/>
      <c r="L189" s="166"/>
      <c r="M189" s="167"/>
      <c r="N189" s="199">
        <f t="shared" si="2"/>
        <v>0</v>
      </c>
    </row>
    <row r="190" spans="1:14" ht="24" thickBot="1">
      <c r="A190" s="55" t="s">
        <v>361</v>
      </c>
      <c r="B190" s="57" t="s">
        <v>362</v>
      </c>
      <c r="C190" s="231"/>
      <c r="D190" s="231"/>
      <c r="E190" s="231"/>
      <c r="F190" s="231"/>
      <c r="G190" s="231"/>
      <c r="H190" s="231"/>
      <c r="I190" s="231"/>
      <c r="J190" s="231"/>
      <c r="K190" s="231"/>
      <c r="L190" s="231"/>
      <c r="M190" s="231"/>
      <c r="N190" s="232"/>
    </row>
    <row r="191" spans="1:14" ht="27" thickBot="1">
      <c r="A191" s="53" t="s">
        <v>363</v>
      </c>
      <c r="B191" s="22" t="s">
        <v>364</v>
      </c>
      <c r="C191" s="195"/>
      <c r="D191" s="196"/>
      <c r="E191" s="196"/>
      <c r="F191" s="196"/>
      <c r="G191" s="196"/>
      <c r="H191" s="196"/>
      <c r="I191" s="196"/>
      <c r="J191" s="196"/>
      <c r="K191" s="196"/>
      <c r="L191" s="197"/>
      <c r="M191" s="198"/>
      <c r="N191" s="199">
        <f t="shared" si="2"/>
        <v>0</v>
      </c>
    </row>
    <row r="192" spans="1:14" ht="15" thickBot="1">
      <c r="A192" s="53" t="s">
        <v>365</v>
      </c>
      <c r="B192" s="22" t="s">
        <v>366</v>
      </c>
      <c r="C192" s="200"/>
      <c r="D192" s="201"/>
      <c r="E192" s="201"/>
      <c r="F192" s="201"/>
      <c r="G192" s="201"/>
      <c r="H192" s="201"/>
      <c r="I192" s="201"/>
      <c r="J192" s="201"/>
      <c r="K192" s="201"/>
      <c r="L192" s="202"/>
      <c r="M192" s="203"/>
      <c r="N192" s="199">
        <f t="shared" si="2"/>
        <v>0</v>
      </c>
    </row>
    <row r="193" spans="1:14" ht="15" thickBot="1">
      <c r="A193" s="53" t="s">
        <v>367</v>
      </c>
      <c r="B193" s="22" t="s">
        <v>368</v>
      </c>
      <c r="C193" s="200"/>
      <c r="D193" s="201"/>
      <c r="E193" s="201"/>
      <c r="F193" s="201"/>
      <c r="G193" s="201"/>
      <c r="H193" s="201"/>
      <c r="I193" s="201"/>
      <c r="J193" s="201"/>
      <c r="K193" s="201"/>
      <c r="L193" s="202"/>
      <c r="M193" s="203"/>
      <c r="N193" s="199">
        <f t="shared" si="2"/>
        <v>0</v>
      </c>
    </row>
    <row r="194" spans="1:14" ht="27" thickBot="1">
      <c r="A194" s="53" t="s">
        <v>369</v>
      </c>
      <c r="B194" s="22" t="s">
        <v>370</v>
      </c>
      <c r="C194" s="200"/>
      <c r="D194" s="201"/>
      <c r="E194" s="201"/>
      <c r="F194" s="201"/>
      <c r="G194" s="201"/>
      <c r="H194" s="201"/>
      <c r="I194" s="201"/>
      <c r="J194" s="201"/>
      <c r="K194" s="201"/>
      <c r="L194" s="202"/>
      <c r="M194" s="203"/>
      <c r="N194" s="199">
        <f t="shared" si="2"/>
        <v>0</v>
      </c>
    </row>
    <row r="195" spans="1:14" ht="15" thickBot="1">
      <c r="A195" s="53" t="s">
        <v>371</v>
      </c>
      <c r="B195" s="22" t="s">
        <v>372</v>
      </c>
      <c r="C195" s="200"/>
      <c r="D195" s="201"/>
      <c r="E195" s="201"/>
      <c r="F195" s="201"/>
      <c r="G195" s="201"/>
      <c r="H195" s="201"/>
      <c r="I195" s="201"/>
      <c r="J195" s="201"/>
      <c r="K195" s="201"/>
      <c r="L195" s="202"/>
      <c r="M195" s="203"/>
      <c r="N195" s="199">
        <f t="shared" si="2"/>
        <v>0</v>
      </c>
    </row>
    <row r="196" spans="1:14" ht="53.25" thickBot="1">
      <c r="A196" s="53" t="s">
        <v>373</v>
      </c>
      <c r="B196" s="22" t="s">
        <v>374</v>
      </c>
      <c r="C196" s="200"/>
      <c r="D196" s="201"/>
      <c r="E196" s="201"/>
      <c r="F196" s="201"/>
      <c r="G196" s="201"/>
      <c r="H196" s="201"/>
      <c r="I196" s="201"/>
      <c r="J196" s="201"/>
      <c r="K196" s="201"/>
      <c r="L196" s="202"/>
      <c r="M196" s="203"/>
      <c r="N196" s="199">
        <f t="shared" si="2"/>
        <v>0</v>
      </c>
    </row>
    <row r="197" spans="1:14" ht="27" thickBot="1">
      <c r="A197" s="53" t="s">
        <v>375</v>
      </c>
      <c r="B197" s="22" t="s">
        <v>376</v>
      </c>
      <c r="C197" s="164"/>
      <c r="D197" s="165"/>
      <c r="E197" s="165"/>
      <c r="F197" s="165"/>
      <c r="G197" s="165"/>
      <c r="H197" s="165"/>
      <c r="I197" s="165"/>
      <c r="J197" s="165"/>
      <c r="K197" s="165"/>
      <c r="L197" s="166"/>
      <c r="M197" s="167"/>
      <c r="N197" s="199">
        <f t="shared" si="2"/>
        <v>0</v>
      </c>
    </row>
    <row r="198" spans="1:14" ht="15" thickBot="1">
      <c r="A198" s="55" t="s">
        <v>377</v>
      </c>
      <c r="B198" s="63" t="s">
        <v>378</v>
      </c>
      <c r="C198" s="233"/>
      <c r="D198" s="233"/>
      <c r="E198" s="233"/>
      <c r="F198" s="233"/>
      <c r="G198" s="233"/>
      <c r="H198" s="233"/>
      <c r="I198" s="233"/>
      <c r="J198" s="233"/>
      <c r="K198" s="233"/>
      <c r="L198" s="233"/>
      <c r="M198" s="233"/>
      <c r="N198" s="234"/>
    </row>
    <row r="199" spans="1:14" ht="27" thickBot="1">
      <c r="A199" s="53" t="s">
        <v>379</v>
      </c>
      <c r="B199" s="22" t="s">
        <v>380</v>
      </c>
      <c r="C199" s="195"/>
      <c r="D199" s="196"/>
      <c r="E199" s="196"/>
      <c r="F199" s="196"/>
      <c r="G199" s="196"/>
      <c r="H199" s="196"/>
      <c r="I199" s="196"/>
      <c r="J199" s="196"/>
      <c r="K199" s="196"/>
      <c r="L199" s="197"/>
      <c r="M199" s="198"/>
      <c r="N199" s="199">
        <f t="shared" si="2"/>
        <v>0</v>
      </c>
    </row>
    <row r="200" spans="1:14" ht="15" thickBot="1">
      <c r="A200" s="53" t="s">
        <v>381</v>
      </c>
      <c r="B200" s="22" t="s">
        <v>382</v>
      </c>
      <c r="C200" s="200"/>
      <c r="D200" s="201"/>
      <c r="E200" s="201"/>
      <c r="F200" s="201"/>
      <c r="G200" s="201"/>
      <c r="H200" s="201"/>
      <c r="I200" s="201"/>
      <c r="J200" s="201"/>
      <c r="K200" s="201"/>
      <c r="L200" s="202"/>
      <c r="M200" s="203"/>
      <c r="N200" s="199">
        <f t="shared" si="2"/>
        <v>0</v>
      </c>
    </row>
    <row r="201" spans="1:14" ht="15" thickBot="1">
      <c r="A201" s="53" t="s">
        <v>383</v>
      </c>
      <c r="B201" s="22" t="s">
        <v>384</v>
      </c>
      <c r="C201" s="164"/>
      <c r="D201" s="165"/>
      <c r="E201" s="165"/>
      <c r="F201" s="165"/>
      <c r="G201" s="165"/>
      <c r="H201" s="165"/>
      <c r="I201" s="165"/>
      <c r="J201" s="165"/>
      <c r="K201" s="165"/>
      <c r="L201" s="166"/>
      <c r="M201" s="167"/>
      <c r="N201" s="199">
        <f t="shared" si="2"/>
        <v>0</v>
      </c>
    </row>
    <row r="202" spans="1:14" ht="15" thickBot="1">
      <c r="A202" s="55" t="s">
        <v>385</v>
      </c>
      <c r="B202" s="56" t="s">
        <v>386</v>
      </c>
      <c r="C202" s="229"/>
      <c r="D202" s="229"/>
      <c r="E202" s="229"/>
      <c r="F202" s="229"/>
      <c r="G202" s="229"/>
      <c r="H202" s="229"/>
      <c r="I202" s="229"/>
      <c r="J202" s="229"/>
      <c r="K202" s="229"/>
      <c r="L202" s="229"/>
      <c r="M202" s="229"/>
      <c r="N202" s="230"/>
    </row>
    <row r="203" spans="1:14" ht="27" thickBot="1">
      <c r="A203" s="45" t="s">
        <v>387</v>
      </c>
      <c r="B203" s="22" t="s">
        <v>388</v>
      </c>
      <c r="C203" s="195"/>
      <c r="D203" s="196"/>
      <c r="E203" s="196"/>
      <c r="F203" s="196"/>
      <c r="G203" s="196"/>
      <c r="H203" s="196"/>
      <c r="I203" s="196"/>
      <c r="J203" s="196"/>
      <c r="K203" s="196"/>
      <c r="L203" s="197"/>
      <c r="M203" s="198"/>
      <c r="N203" s="199">
        <f t="shared" si="2"/>
        <v>0</v>
      </c>
    </row>
    <row r="204" spans="1:14" ht="15" thickBot="1">
      <c r="A204" s="45" t="s">
        <v>389</v>
      </c>
      <c r="B204" s="22" t="s">
        <v>390</v>
      </c>
      <c r="C204" s="164"/>
      <c r="D204" s="165"/>
      <c r="E204" s="165"/>
      <c r="F204" s="165"/>
      <c r="G204" s="165"/>
      <c r="H204" s="165"/>
      <c r="I204" s="165"/>
      <c r="J204" s="165"/>
      <c r="K204" s="165"/>
      <c r="L204" s="166"/>
      <c r="M204" s="167"/>
      <c r="N204" s="199">
        <f t="shared" si="2"/>
        <v>0</v>
      </c>
    </row>
    <row r="205" spans="1:14" ht="15" thickBot="1">
      <c r="A205" s="55" t="s">
        <v>391</v>
      </c>
      <c r="B205" s="56" t="s">
        <v>392</v>
      </c>
      <c r="C205" s="229"/>
      <c r="D205" s="229"/>
      <c r="E205" s="229"/>
      <c r="F205" s="229"/>
      <c r="G205" s="229"/>
      <c r="H205" s="229"/>
      <c r="I205" s="229"/>
      <c r="J205" s="229"/>
      <c r="K205" s="229"/>
      <c r="L205" s="229"/>
      <c r="M205" s="229"/>
      <c r="N205" s="230"/>
    </row>
    <row r="206" spans="1:14" ht="27" thickBot="1">
      <c r="A206" s="45" t="s">
        <v>393</v>
      </c>
      <c r="B206" s="22" t="s">
        <v>394</v>
      </c>
      <c r="C206" s="195"/>
      <c r="D206" s="196"/>
      <c r="E206" s="196"/>
      <c r="F206" s="196"/>
      <c r="G206" s="196"/>
      <c r="H206" s="196"/>
      <c r="I206" s="196"/>
      <c r="J206" s="196"/>
      <c r="K206" s="196"/>
      <c r="L206" s="197"/>
      <c r="M206" s="198"/>
      <c r="N206" s="199">
        <f aca="true" t="shared" si="3" ref="N206:N257">M206+L206</f>
        <v>0</v>
      </c>
    </row>
    <row r="207" spans="1:14" ht="27" thickBot="1">
      <c r="A207" s="45" t="s">
        <v>395</v>
      </c>
      <c r="B207" s="22" t="s">
        <v>396</v>
      </c>
      <c r="C207" s="200"/>
      <c r="D207" s="201"/>
      <c r="E207" s="201"/>
      <c r="F207" s="201"/>
      <c r="G207" s="201"/>
      <c r="H207" s="201"/>
      <c r="I207" s="201"/>
      <c r="J207" s="201"/>
      <c r="K207" s="201"/>
      <c r="L207" s="202"/>
      <c r="M207" s="203"/>
      <c r="N207" s="199">
        <f t="shared" si="3"/>
        <v>0</v>
      </c>
    </row>
    <row r="208" spans="1:14" ht="27" thickBot="1">
      <c r="A208" s="45" t="s">
        <v>397</v>
      </c>
      <c r="B208" s="22" t="s">
        <v>398</v>
      </c>
      <c r="C208" s="200"/>
      <c r="D208" s="201"/>
      <c r="E208" s="201"/>
      <c r="F208" s="201"/>
      <c r="G208" s="201"/>
      <c r="H208" s="201"/>
      <c r="I208" s="201"/>
      <c r="J208" s="201"/>
      <c r="K208" s="201"/>
      <c r="L208" s="202"/>
      <c r="M208" s="203"/>
      <c r="N208" s="199">
        <f t="shared" si="3"/>
        <v>0</v>
      </c>
    </row>
    <row r="209" spans="1:14" ht="15" thickBot="1">
      <c r="A209" s="45" t="s">
        <v>399</v>
      </c>
      <c r="B209" s="22" t="s">
        <v>400</v>
      </c>
      <c r="C209" s="164"/>
      <c r="D209" s="165"/>
      <c r="E209" s="165"/>
      <c r="F209" s="165"/>
      <c r="G209" s="165"/>
      <c r="H209" s="165"/>
      <c r="I209" s="165"/>
      <c r="J209" s="165"/>
      <c r="K209" s="165"/>
      <c r="L209" s="166"/>
      <c r="M209" s="167"/>
      <c r="N209" s="199">
        <f t="shared" si="3"/>
        <v>0</v>
      </c>
    </row>
    <row r="210" spans="1:14" ht="15" thickBot="1">
      <c r="A210" s="55" t="s">
        <v>401</v>
      </c>
      <c r="B210" s="57" t="s">
        <v>402</v>
      </c>
      <c r="C210" s="231"/>
      <c r="D210" s="231"/>
      <c r="E210" s="231"/>
      <c r="F210" s="231"/>
      <c r="G210" s="231"/>
      <c r="H210" s="231"/>
      <c r="I210" s="231"/>
      <c r="J210" s="231"/>
      <c r="K210" s="231"/>
      <c r="L210" s="231"/>
      <c r="M210" s="231"/>
      <c r="N210" s="232"/>
    </row>
    <row r="211" spans="1:14" ht="15" thickBot="1">
      <c r="A211" s="45" t="s">
        <v>403</v>
      </c>
      <c r="B211" s="22" t="s">
        <v>404</v>
      </c>
      <c r="C211" s="195"/>
      <c r="D211" s="196"/>
      <c r="E211" s="196"/>
      <c r="F211" s="196"/>
      <c r="G211" s="196"/>
      <c r="H211" s="196"/>
      <c r="I211" s="196"/>
      <c r="J211" s="196"/>
      <c r="K211" s="196"/>
      <c r="L211" s="197"/>
      <c r="M211" s="198"/>
      <c r="N211" s="199">
        <f t="shared" si="3"/>
        <v>0</v>
      </c>
    </row>
    <row r="212" spans="1:14" ht="15" thickBot="1">
      <c r="A212" s="45" t="s">
        <v>405</v>
      </c>
      <c r="B212" s="22" t="s">
        <v>406</v>
      </c>
      <c r="C212" s="200"/>
      <c r="D212" s="201"/>
      <c r="E212" s="201"/>
      <c r="F212" s="201"/>
      <c r="G212" s="201"/>
      <c r="H212" s="201"/>
      <c r="I212" s="201"/>
      <c r="J212" s="201"/>
      <c r="K212" s="201"/>
      <c r="L212" s="202"/>
      <c r="M212" s="203"/>
      <c r="N212" s="199">
        <f t="shared" si="3"/>
        <v>0</v>
      </c>
    </row>
    <row r="213" spans="1:14" ht="15" thickBot="1">
      <c r="A213" s="45" t="s">
        <v>407</v>
      </c>
      <c r="B213" s="22" t="s">
        <v>408</v>
      </c>
      <c r="C213" s="164"/>
      <c r="D213" s="165"/>
      <c r="E213" s="165"/>
      <c r="F213" s="165"/>
      <c r="G213" s="165"/>
      <c r="H213" s="165"/>
      <c r="I213" s="165"/>
      <c r="J213" s="165"/>
      <c r="K213" s="165"/>
      <c r="L213" s="166"/>
      <c r="M213" s="167"/>
      <c r="N213" s="199">
        <f t="shared" si="3"/>
        <v>0</v>
      </c>
    </row>
    <row r="214" spans="1:14" ht="14.25">
      <c r="A214" s="64" t="s">
        <v>409</v>
      </c>
      <c r="B214" s="65" t="s">
        <v>410</v>
      </c>
      <c r="C214" s="235"/>
      <c r="D214" s="235"/>
      <c r="E214" s="235"/>
      <c r="F214" s="235"/>
      <c r="G214" s="235"/>
      <c r="H214" s="235"/>
      <c r="I214" s="235"/>
      <c r="J214" s="235"/>
      <c r="K214" s="235"/>
      <c r="L214" s="235"/>
      <c r="M214" s="235"/>
      <c r="N214" s="236"/>
    </row>
    <row r="215" spans="1:14" ht="24" thickBot="1">
      <c r="A215" s="55" t="s">
        <v>411</v>
      </c>
      <c r="B215" s="63" t="s">
        <v>412</v>
      </c>
      <c r="C215" s="237"/>
      <c r="D215" s="237"/>
      <c r="E215" s="237"/>
      <c r="F215" s="237"/>
      <c r="G215" s="237"/>
      <c r="H215" s="237"/>
      <c r="I215" s="237"/>
      <c r="J215" s="237"/>
      <c r="K215" s="237"/>
      <c r="L215" s="237"/>
      <c r="M215" s="237"/>
      <c r="N215" s="234"/>
    </row>
    <row r="216" spans="1:14" ht="15" thickBot="1">
      <c r="A216" s="53" t="s">
        <v>413</v>
      </c>
      <c r="B216" s="22" t="s">
        <v>414</v>
      </c>
      <c r="C216" s="195"/>
      <c r="D216" s="196"/>
      <c r="E216" s="196"/>
      <c r="F216" s="196"/>
      <c r="G216" s="196"/>
      <c r="H216" s="196"/>
      <c r="I216" s="196"/>
      <c r="J216" s="196"/>
      <c r="K216" s="196"/>
      <c r="L216" s="197"/>
      <c r="M216" s="198"/>
      <c r="N216" s="199">
        <f t="shared" si="3"/>
        <v>0</v>
      </c>
    </row>
    <row r="217" spans="1:14" ht="15" thickBot="1">
      <c r="A217" s="53" t="s">
        <v>415</v>
      </c>
      <c r="B217" s="22" t="s">
        <v>416</v>
      </c>
      <c r="C217" s="200"/>
      <c r="D217" s="201"/>
      <c r="E217" s="201"/>
      <c r="F217" s="201"/>
      <c r="G217" s="201"/>
      <c r="H217" s="201"/>
      <c r="I217" s="201"/>
      <c r="J217" s="201"/>
      <c r="K217" s="201"/>
      <c r="L217" s="202"/>
      <c r="M217" s="203"/>
      <c r="N217" s="199">
        <f t="shared" si="3"/>
        <v>0</v>
      </c>
    </row>
    <row r="218" spans="1:14" ht="15" thickBot="1">
      <c r="A218" s="53" t="s">
        <v>417</v>
      </c>
      <c r="B218" s="22" t="s">
        <v>418</v>
      </c>
      <c r="C218" s="200"/>
      <c r="D218" s="201"/>
      <c r="E218" s="201"/>
      <c r="F218" s="201"/>
      <c r="G218" s="201"/>
      <c r="H218" s="201"/>
      <c r="I218" s="201"/>
      <c r="J218" s="201"/>
      <c r="K218" s="201"/>
      <c r="L218" s="202"/>
      <c r="M218" s="203"/>
      <c r="N218" s="199">
        <f t="shared" si="3"/>
        <v>0</v>
      </c>
    </row>
    <row r="219" spans="1:14" ht="15" thickBot="1">
      <c r="A219" s="53" t="s">
        <v>419</v>
      </c>
      <c r="B219" s="22" t="s">
        <v>420</v>
      </c>
      <c r="C219" s="200"/>
      <c r="D219" s="201"/>
      <c r="E219" s="201"/>
      <c r="F219" s="201"/>
      <c r="G219" s="201"/>
      <c r="H219" s="201"/>
      <c r="I219" s="201"/>
      <c r="J219" s="201"/>
      <c r="K219" s="201"/>
      <c r="L219" s="202"/>
      <c r="M219" s="203"/>
      <c r="N219" s="199">
        <f t="shared" si="3"/>
        <v>0</v>
      </c>
    </row>
    <row r="220" spans="1:14" ht="15" thickBot="1">
      <c r="A220" s="53" t="s">
        <v>421</v>
      </c>
      <c r="B220" s="22" t="s">
        <v>422</v>
      </c>
      <c r="C220" s="164"/>
      <c r="D220" s="165"/>
      <c r="E220" s="165"/>
      <c r="F220" s="165"/>
      <c r="G220" s="165"/>
      <c r="H220" s="165"/>
      <c r="I220" s="165"/>
      <c r="J220" s="165"/>
      <c r="K220" s="165"/>
      <c r="L220" s="166"/>
      <c r="M220" s="167"/>
      <c r="N220" s="199">
        <f t="shared" si="3"/>
        <v>0</v>
      </c>
    </row>
    <row r="221" spans="1:14" ht="15" thickBot="1">
      <c r="A221" s="66" t="s">
        <v>423</v>
      </c>
      <c r="B221" s="63" t="s">
        <v>424</v>
      </c>
      <c r="C221" s="233"/>
      <c r="D221" s="233"/>
      <c r="E221" s="233"/>
      <c r="F221" s="233"/>
      <c r="G221" s="233"/>
      <c r="H221" s="233"/>
      <c r="I221" s="233"/>
      <c r="J221" s="233"/>
      <c r="K221" s="233"/>
      <c r="L221" s="233"/>
      <c r="M221" s="233"/>
      <c r="N221" s="234"/>
    </row>
    <row r="222" spans="1:14" ht="27" thickBot="1">
      <c r="A222" s="67" t="s">
        <v>425</v>
      </c>
      <c r="B222" s="22" t="s">
        <v>426</v>
      </c>
      <c r="C222" s="195"/>
      <c r="D222" s="196"/>
      <c r="E222" s="196"/>
      <c r="F222" s="196"/>
      <c r="G222" s="196"/>
      <c r="H222" s="196"/>
      <c r="I222" s="196"/>
      <c r="J222" s="196"/>
      <c r="K222" s="196"/>
      <c r="L222" s="197"/>
      <c r="M222" s="198"/>
      <c r="N222" s="199">
        <f t="shared" si="3"/>
        <v>0</v>
      </c>
    </row>
    <row r="223" spans="1:14" ht="15" thickBot="1">
      <c r="A223" s="67" t="s">
        <v>427</v>
      </c>
      <c r="B223" s="22" t="s">
        <v>428</v>
      </c>
      <c r="C223" s="164"/>
      <c r="D223" s="165"/>
      <c r="E223" s="165"/>
      <c r="F223" s="165"/>
      <c r="G223" s="165"/>
      <c r="H223" s="165"/>
      <c r="I223" s="165"/>
      <c r="J223" s="165"/>
      <c r="K223" s="165"/>
      <c r="L223" s="166"/>
      <c r="M223" s="167"/>
      <c r="N223" s="199">
        <f t="shared" si="3"/>
        <v>0</v>
      </c>
    </row>
    <row r="224" spans="1:14" ht="15" thickBot="1">
      <c r="A224" s="66" t="s">
        <v>429</v>
      </c>
      <c r="B224" s="63" t="s">
        <v>430</v>
      </c>
      <c r="C224" s="233"/>
      <c r="D224" s="233"/>
      <c r="E224" s="233"/>
      <c r="F224" s="233"/>
      <c r="G224" s="233"/>
      <c r="H224" s="233"/>
      <c r="I224" s="233"/>
      <c r="J224" s="233"/>
      <c r="K224" s="233"/>
      <c r="L224" s="233"/>
      <c r="M224" s="233"/>
      <c r="N224" s="234"/>
    </row>
    <row r="225" spans="1:14" ht="15" thickBot="1">
      <c r="A225" s="67" t="s">
        <v>431</v>
      </c>
      <c r="B225" s="22" t="s">
        <v>432</v>
      </c>
      <c r="C225" s="195"/>
      <c r="D225" s="196"/>
      <c r="E225" s="196"/>
      <c r="F225" s="196"/>
      <c r="G225" s="196"/>
      <c r="H225" s="196"/>
      <c r="I225" s="196"/>
      <c r="J225" s="196"/>
      <c r="K225" s="196"/>
      <c r="L225" s="197"/>
      <c r="M225" s="198"/>
      <c r="N225" s="199">
        <f t="shared" si="3"/>
        <v>0</v>
      </c>
    </row>
    <row r="226" spans="1:14" ht="15" thickBot="1">
      <c r="A226" s="67" t="s">
        <v>433</v>
      </c>
      <c r="B226" s="22" t="s">
        <v>434</v>
      </c>
      <c r="C226" s="200"/>
      <c r="D226" s="201"/>
      <c r="E226" s="201"/>
      <c r="F226" s="201"/>
      <c r="G226" s="201"/>
      <c r="H226" s="201"/>
      <c r="I226" s="201"/>
      <c r="J226" s="201"/>
      <c r="K226" s="201"/>
      <c r="L226" s="202"/>
      <c r="M226" s="203"/>
      <c r="N226" s="199">
        <f t="shared" si="3"/>
        <v>0</v>
      </c>
    </row>
    <row r="227" spans="1:14" ht="15" thickBot="1">
      <c r="A227" s="67" t="s">
        <v>435</v>
      </c>
      <c r="B227" s="22" t="s">
        <v>304</v>
      </c>
      <c r="C227" s="200"/>
      <c r="D227" s="201"/>
      <c r="E227" s="201"/>
      <c r="F227" s="201"/>
      <c r="G227" s="201"/>
      <c r="H227" s="201"/>
      <c r="I227" s="201"/>
      <c r="J227" s="201"/>
      <c r="K227" s="201"/>
      <c r="L227" s="202"/>
      <c r="M227" s="203"/>
      <c r="N227" s="199">
        <f t="shared" si="3"/>
        <v>0</v>
      </c>
    </row>
    <row r="228" spans="1:14" ht="27" thickBot="1">
      <c r="A228" s="67" t="s">
        <v>436</v>
      </c>
      <c r="B228" s="22" t="s">
        <v>437</v>
      </c>
      <c r="C228" s="200"/>
      <c r="D228" s="201"/>
      <c r="E228" s="201"/>
      <c r="F228" s="201"/>
      <c r="G228" s="201"/>
      <c r="H228" s="201"/>
      <c r="I228" s="201"/>
      <c r="J228" s="201"/>
      <c r="K228" s="201"/>
      <c r="L228" s="202"/>
      <c r="M228" s="203"/>
      <c r="N228" s="199">
        <f t="shared" si="3"/>
        <v>0</v>
      </c>
    </row>
    <row r="229" spans="1:14" ht="15" thickBot="1">
      <c r="A229" s="67" t="s">
        <v>438</v>
      </c>
      <c r="B229" s="22" t="s">
        <v>439</v>
      </c>
      <c r="C229" s="200"/>
      <c r="D229" s="201"/>
      <c r="E229" s="201"/>
      <c r="F229" s="201"/>
      <c r="G229" s="201"/>
      <c r="H229" s="201"/>
      <c r="I229" s="201"/>
      <c r="J229" s="201"/>
      <c r="K229" s="201"/>
      <c r="L229" s="202"/>
      <c r="M229" s="203"/>
      <c r="N229" s="199">
        <f t="shared" si="3"/>
        <v>0</v>
      </c>
    </row>
    <row r="230" spans="1:14" ht="15" thickBot="1">
      <c r="A230" s="67" t="s">
        <v>440</v>
      </c>
      <c r="B230" s="22" t="s">
        <v>441</v>
      </c>
      <c r="C230" s="200"/>
      <c r="D230" s="201"/>
      <c r="E230" s="201"/>
      <c r="F230" s="201"/>
      <c r="G230" s="201"/>
      <c r="H230" s="201"/>
      <c r="I230" s="201"/>
      <c r="J230" s="201"/>
      <c r="K230" s="201"/>
      <c r="L230" s="202"/>
      <c r="M230" s="203"/>
      <c r="N230" s="199">
        <f t="shared" si="3"/>
        <v>0</v>
      </c>
    </row>
    <row r="231" spans="1:14" ht="27" thickBot="1">
      <c r="A231" s="67" t="s">
        <v>442</v>
      </c>
      <c r="B231" s="22" t="s">
        <v>443</v>
      </c>
      <c r="C231" s="200"/>
      <c r="D231" s="201"/>
      <c r="E231" s="201"/>
      <c r="F231" s="201"/>
      <c r="G231" s="201"/>
      <c r="H231" s="201"/>
      <c r="I231" s="201"/>
      <c r="J231" s="201"/>
      <c r="K231" s="201"/>
      <c r="L231" s="202"/>
      <c r="M231" s="203"/>
      <c r="N231" s="199">
        <f t="shared" si="3"/>
        <v>0</v>
      </c>
    </row>
    <row r="232" spans="1:14" ht="15" thickBot="1">
      <c r="A232" s="67" t="s">
        <v>444</v>
      </c>
      <c r="B232" s="22" t="s">
        <v>445</v>
      </c>
      <c r="C232" s="200"/>
      <c r="D232" s="201"/>
      <c r="E232" s="201"/>
      <c r="F232" s="201"/>
      <c r="G232" s="201"/>
      <c r="H232" s="201"/>
      <c r="I232" s="201"/>
      <c r="J232" s="201"/>
      <c r="K232" s="201"/>
      <c r="L232" s="202"/>
      <c r="M232" s="203"/>
      <c r="N232" s="199">
        <f t="shared" si="3"/>
        <v>0</v>
      </c>
    </row>
    <row r="233" spans="1:14" ht="15" thickBot="1">
      <c r="A233" s="67" t="s">
        <v>446</v>
      </c>
      <c r="B233" s="22" t="s">
        <v>447</v>
      </c>
      <c r="C233" s="200"/>
      <c r="D233" s="201"/>
      <c r="E233" s="201"/>
      <c r="F233" s="201"/>
      <c r="G233" s="201"/>
      <c r="H233" s="201"/>
      <c r="I233" s="201"/>
      <c r="J233" s="201"/>
      <c r="K233" s="201"/>
      <c r="L233" s="202"/>
      <c r="M233" s="203"/>
      <c r="N233" s="199">
        <f t="shared" si="3"/>
        <v>0</v>
      </c>
    </row>
    <row r="234" spans="1:14" ht="15" thickBot="1">
      <c r="A234" s="67" t="s">
        <v>448</v>
      </c>
      <c r="B234" s="22" t="s">
        <v>449</v>
      </c>
      <c r="C234" s="164"/>
      <c r="D234" s="165"/>
      <c r="E234" s="165"/>
      <c r="F234" s="165"/>
      <c r="G234" s="165"/>
      <c r="H234" s="165"/>
      <c r="I234" s="165"/>
      <c r="J234" s="165"/>
      <c r="K234" s="165"/>
      <c r="L234" s="166"/>
      <c r="M234" s="167"/>
      <c r="N234" s="199">
        <f t="shared" si="3"/>
        <v>0</v>
      </c>
    </row>
    <row r="235" spans="1:14" ht="15" thickBot="1">
      <c r="A235" s="66" t="s">
        <v>450</v>
      </c>
      <c r="B235" s="63" t="s">
        <v>451</v>
      </c>
      <c r="C235" s="233"/>
      <c r="D235" s="233"/>
      <c r="E235" s="233"/>
      <c r="F235" s="233"/>
      <c r="G235" s="233"/>
      <c r="H235" s="233"/>
      <c r="I235" s="233"/>
      <c r="J235" s="233"/>
      <c r="K235" s="233"/>
      <c r="L235" s="233"/>
      <c r="M235" s="233"/>
      <c r="N235" s="234"/>
    </row>
    <row r="236" spans="1:14" ht="15" thickBot="1">
      <c r="A236" s="67" t="s">
        <v>452</v>
      </c>
      <c r="B236" s="22" t="s">
        <v>453</v>
      </c>
      <c r="C236" s="195"/>
      <c r="D236" s="196"/>
      <c r="E236" s="196"/>
      <c r="F236" s="196"/>
      <c r="G236" s="196"/>
      <c r="H236" s="196"/>
      <c r="I236" s="196"/>
      <c r="J236" s="196"/>
      <c r="K236" s="196"/>
      <c r="L236" s="197"/>
      <c r="M236" s="198"/>
      <c r="N236" s="199">
        <f t="shared" si="3"/>
        <v>0</v>
      </c>
    </row>
    <row r="237" spans="1:14" ht="27" thickBot="1">
      <c r="A237" s="67" t="s">
        <v>454</v>
      </c>
      <c r="B237" s="22" t="s">
        <v>455</v>
      </c>
      <c r="C237" s="200"/>
      <c r="D237" s="201"/>
      <c r="E237" s="201"/>
      <c r="F237" s="201"/>
      <c r="G237" s="201"/>
      <c r="H237" s="201"/>
      <c r="I237" s="201"/>
      <c r="J237" s="201"/>
      <c r="K237" s="201"/>
      <c r="L237" s="202"/>
      <c r="M237" s="203"/>
      <c r="N237" s="199">
        <f t="shared" si="3"/>
        <v>0</v>
      </c>
    </row>
    <row r="238" spans="1:14" ht="15" thickBot="1">
      <c r="A238" s="67" t="s">
        <v>456</v>
      </c>
      <c r="B238" s="22" t="s">
        <v>457</v>
      </c>
      <c r="C238" s="200"/>
      <c r="D238" s="201"/>
      <c r="E238" s="201"/>
      <c r="F238" s="201"/>
      <c r="G238" s="201"/>
      <c r="H238" s="201"/>
      <c r="I238" s="201"/>
      <c r="J238" s="201"/>
      <c r="K238" s="201"/>
      <c r="L238" s="202"/>
      <c r="M238" s="203"/>
      <c r="N238" s="199">
        <f t="shared" si="3"/>
        <v>0</v>
      </c>
    </row>
    <row r="239" spans="1:14" ht="15" thickBot="1">
      <c r="A239" s="67" t="s">
        <v>458</v>
      </c>
      <c r="B239" s="22" t="s">
        <v>459</v>
      </c>
      <c r="C239" s="200"/>
      <c r="D239" s="201"/>
      <c r="E239" s="201"/>
      <c r="F239" s="201"/>
      <c r="G239" s="201"/>
      <c r="H239" s="201"/>
      <c r="I239" s="201"/>
      <c r="J239" s="201"/>
      <c r="K239" s="201"/>
      <c r="L239" s="202"/>
      <c r="M239" s="203"/>
      <c r="N239" s="199">
        <f t="shared" si="3"/>
        <v>0</v>
      </c>
    </row>
    <row r="240" spans="1:14" ht="15" thickBot="1">
      <c r="A240" s="67" t="s">
        <v>460</v>
      </c>
      <c r="B240" s="22" t="s">
        <v>461</v>
      </c>
      <c r="C240" s="200"/>
      <c r="D240" s="201"/>
      <c r="E240" s="201"/>
      <c r="F240" s="201"/>
      <c r="G240" s="201"/>
      <c r="H240" s="201"/>
      <c r="I240" s="201"/>
      <c r="J240" s="201"/>
      <c r="K240" s="201"/>
      <c r="L240" s="202"/>
      <c r="M240" s="203"/>
      <c r="N240" s="199">
        <f t="shared" si="3"/>
        <v>0</v>
      </c>
    </row>
    <row r="241" spans="1:14" ht="15" thickBot="1">
      <c r="A241" s="67" t="s">
        <v>462</v>
      </c>
      <c r="B241" s="22" t="s">
        <v>463</v>
      </c>
      <c r="C241" s="164"/>
      <c r="D241" s="165"/>
      <c r="E241" s="165"/>
      <c r="F241" s="165"/>
      <c r="G241" s="165"/>
      <c r="H241" s="165"/>
      <c r="I241" s="165"/>
      <c r="J241" s="165"/>
      <c r="K241" s="165"/>
      <c r="L241" s="166"/>
      <c r="M241" s="167"/>
      <c r="N241" s="199">
        <f t="shared" si="3"/>
        <v>0</v>
      </c>
    </row>
    <row r="242" spans="1:14" ht="15" thickBot="1">
      <c r="A242" s="66" t="s">
        <v>464</v>
      </c>
      <c r="B242" s="63" t="s">
        <v>465</v>
      </c>
      <c r="C242" s="233"/>
      <c r="D242" s="233"/>
      <c r="E242" s="233"/>
      <c r="F242" s="233"/>
      <c r="G242" s="233"/>
      <c r="H242" s="233"/>
      <c r="I242" s="233"/>
      <c r="J242" s="233"/>
      <c r="K242" s="233"/>
      <c r="L242" s="233"/>
      <c r="M242" s="233"/>
      <c r="N242" s="234"/>
    </row>
    <row r="243" spans="1:14" ht="15" thickBot="1">
      <c r="A243" s="68" t="s">
        <v>466</v>
      </c>
      <c r="B243" s="22" t="s">
        <v>467</v>
      </c>
      <c r="C243" s="195"/>
      <c r="D243" s="196"/>
      <c r="E243" s="196"/>
      <c r="F243" s="196"/>
      <c r="G243" s="196"/>
      <c r="H243" s="196"/>
      <c r="I243" s="196"/>
      <c r="J243" s="196"/>
      <c r="K243" s="196"/>
      <c r="L243" s="197"/>
      <c r="M243" s="198"/>
      <c r="N243" s="199">
        <f t="shared" si="3"/>
        <v>0</v>
      </c>
    </row>
    <row r="244" spans="1:14" ht="15" thickBot="1">
      <c r="A244" s="68" t="s">
        <v>468</v>
      </c>
      <c r="B244" s="22" t="s">
        <v>416</v>
      </c>
      <c r="C244" s="200"/>
      <c r="D244" s="201"/>
      <c r="E244" s="201"/>
      <c r="F244" s="201"/>
      <c r="G244" s="201"/>
      <c r="H244" s="201"/>
      <c r="I244" s="201"/>
      <c r="J244" s="201"/>
      <c r="K244" s="201"/>
      <c r="L244" s="202"/>
      <c r="M244" s="203"/>
      <c r="N244" s="199">
        <f t="shared" si="3"/>
        <v>0</v>
      </c>
    </row>
    <row r="245" spans="1:14" ht="15" thickBot="1">
      <c r="A245" s="68" t="s">
        <v>469</v>
      </c>
      <c r="B245" s="22" t="s">
        <v>470</v>
      </c>
      <c r="C245" s="200"/>
      <c r="D245" s="201"/>
      <c r="E245" s="201"/>
      <c r="F245" s="201"/>
      <c r="G245" s="201"/>
      <c r="H245" s="201"/>
      <c r="I245" s="201"/>
      <c r="J245" s="201"/>
      <c r="K245" s="201"/>
      <c r="L245" s="202"/>
      <c r="M245" s="203"/>
      <c r="N245" s="199">
        <f t="shared" si="3"/>
        <v>0</v>
      </c>
    </row>
    <row r="246" spans="1:14" ht="15" thickBot="1">
      <c r="A246" s="68" t="s">
        <v>468</v>
      </c>
      <c r="B246" s="22" t="s">
        <v>471</v>
      </c>
      <c r="C246" s="200"/>
      <c r="D246" s="201"/>
      <c r="E246" s="201"/>
      <c r="F246" s="201"/>
      <c r="G246" s="201"/>
      <c r="H246" s="201"/>
      <c r="I246" s="201"/>
      <c r="J246" s="201"/>
      <c r="K246" s="201"/>
      <c r="L246" s="202"/>
      <c r="M246" s="203"/>
      <c r="N246" s="199">
        <f t="shared" si="3"/>
        <v>0</v>
      </c>
    </row>
    <row r="247" spans="1:14" ht="15" thickBot="1">
      <c r="A247" s="68" t="s">
        <v>472</v>
      </c>
      <c r="B247" s="22" t="s">
        <v>473</v>
      </c>
      <c r="C247" s="200"/>
      <c r="D247" s="201"/>
      <c r="E247" s="201"/>
      <c r="F247" s="201"/>
      <c r="G247" s="201"/>
      <c r="H247" s="201"/>
      <c r="I247" s="201"/>
      <c r="J247" s="201"/>
      <c r="K247" s="201"/>
      <c r="L247" s="202"/>
      <c r="M247" s="203"/>
      <c r="N247" s="199">
        <f t="shared" si="3"/>
        <v>0</v>
      </c>
    </row>
    <row r="248" spans="1:14" ht="15" thickBot="1">
      <c r="A248" s="68" t="s">
        <v>474</v>
      </c>
      <c r="B248" s="22" t="s">
        <v>475</v>
      </c>
      <c r="C248" s="200"/>
      <c r="D248" s="201"/>
      <c r="E248" s="201"/>
      <c r="F248" s="201"/>
      <c r="G248" s="201"/>
      <c r="H248" s="201"/>
      <c r="I248" s="201"/>
      <c r="J248" s="201"/>
      <c r="K248" s="201"/>
      <c r="L248" s="202"/>
      <c r="M248" s="203"/>
      <c r="N248" s="199">
        <f t="shared" si="3"/>
        <v>0</v>
      </c>
    </row>
    <row r="249" spans="1:14" ht="15" thickBot="1">
      <c r="A249" s="68" t="s">
        <v>476</v>
      </c>
      <c r="B249" s="22" t="s">
        <v>477</v>
      </c>
      <c r="C249" s="200"/>
      <c r="D249" s="201"/>
      <c r="E249" s="201"/>
      <c r="F249" s="201"/>
      <c r="G249" s="201"/>
      <c r="H249" s="201"/>
      <c r="I249" s="201"/>
      <c r="J249" s="201"/>
      <c r="K249" s="201"/>
      <c r="L249" s="202"/>
      <c r="M249" s="203"/>
      <c r="N249" s="199">
        <f t="shared" si="3"/>
        <v>0</v>
      </c>
    </row>
    <row r="250" spans="1:14" ht="15" thickBot="1">
      <c r="A250" s="68" t="s">
        <v>478</v>
      </c>
      <c r="B250" s="22" t="s">
        <v>479</v>
      </c>
      <c r="C250" s="200"/>
      <c r="D250" s="201"/>
      <c r="E250" s="201"/>
      <c r="F250" s="201"/>
      <c r="G250" s="201"/>
      <c r="H250" s="201"/>
      <c r="I250" s="201"/>
      <c r="J250" s="201"/>
      <c r="K250" s="201"/>
      <c r="L250" s="202"/>
      <c r="M250" s="203"/>
      <c r="N250" s="199">
        <f t="shared" si="3"/>
        <v>0</v>
      </c>
    </row>
    <row r="251" spans="1:14" ht="15" thickBot="1">
      <c r="A251" s="68" t="s">
        <v>480</v>
      </c>
      <c r="B251" s="22" t="s">
        <v>481</v>
      </c>
      <c r="C251" s="200"/>
      <c r="D251" s="201"/>
      <c r="E251" s="201"/>
      <c r="F251" s="201"/>
      <c r="G251" s="201"/>
      <c r="H251" s="201"/>
      <c r="I251" s="201"/>
      <c r="J251" s="201"/>
      <c r="K251" s="201"/>
      <c r="L251" s="202"/>
      <c r="M251" s="203"/>
      <c r="N251" s="199">
        <f t="shared" si="3"/>
        <v>0</v>
      </c>
    </row>
    <row r="252" spans="1:14" ht="15" thickBot="1">
      <c r="A252" s="68" t="s">
        <v>482</v>
      </c>
      <c r="B252" s="22" t="s">
        <v>483</v>
      </c>
      <c r="C252" s="164"/>
      <c r="D252" s="165"/>
      <c r="E252" s="165"/>
      <c r="F252" s="165"/>
      <c r="G252" s="165"/>
      <c r="H252" s="165"/>
      <c r="I252" s="165"/>
      <c r="J252" s="165"/>
      <c r="K252" s="165"/>
      <c r="L252" s="166"/>
      <c r="M252" s="167"/>
      <c r="N252" s="199">
        <f t="shared" si="3"/>
        <v>0</v>
      </c>
    </row>
    <row r="253" spans="1:14" ht="15.75" thickBot="1">
      <c r="A253" s="69"/>
      <c r="B253" s="39" t="s">
        <v>484</v>
      </c>
      <c r="C253" s="221"/>
      <c r="D253" s="221"/>
      <c r="E253" s="221"/>
      <c r="F253" s="221"/>
      <c r="G253" s="221"/>
      <c r="H253" s="221"/>
      <c r="I253" s="221"/>
      <c r="J253" s="221"/>
      <c r="K253" s="221"/>
      <c r="L253" s="221"/>
      <c r="M253" s="221"/>
      <c r="N253" s="221">
        <f>SUM(N139:N252)-N252</f>
        <v>0</v>
      </c>
    </row>
    <row r="254" spans="1:14" ht="15.75" thickBot="1">
      <c r="A254" s="40" t="s">
        <v>485</v>
      </c>
      <c r="B254" s="41" t="s">
        <v>486</v>
      </c>
      <c r="C254" s="222"/>
      <c r="D254" s="223"/>
      <c r="E254" s="223"/>
      <c r="F254" s="223"/>
      <c r="G254" s="223"/>
      <c r="H254" s="223"/>
      <c r="I254" s="223"/>
      <c r="J254" s="223"/>
      <c r="K254" s="223"/>
      <c r="L254" s="223"/>
      <c r="M254" s="223"/>
      <c r="N254" s="223"/>
    </row>
    <row r="255" spans="1:14" ht="27" thickBot="1">
      <c r="A255" s="70" t="s">
        <v>487</v>
      </c>
      <c r="B255" s="22" t="s">
        <v>488</v>
      </c>
      <c r="C255" s="195"/>
      <c r="D255" s="196"/>
      <c r="E255" s="196"/>
      <c r="F255" s="196"/>
      <c r="G255" s="196"/>
      <c r="H255" s="196"/>
      <c r="I255" s="196"/>
      <c r="J255" s="196"/>
      <c r="K255" s="196"/>
      <c r="L255" s="197"/>
      <c r="M255" s="198"/>
      <c r="N255" s="199">
        <f t="shared" si="3"/>
        <v>0</v>
      </c>
    </row>
    <row r="256" spans="1:14" ht="15" thickBot="1">
      <c r="A256" s="70" t="s">
        <v>489</v>
      </c>
      <c r="B256" s="22" t="s">
        <v>490</v>
      </c>
      <c r="C256" s="200"/>
      <c r="D256" s="201"/>
      <c r="E256" s="201"/>
      <c r="F256" s="201"/>
      <c r="G256" s="201"/>
      <c r="H256" s="201"/>
      <c r="I256" s="201"/>
      <c r="J256" s="201"/>
      <c r="K256" s="201"/>
      <c r="L256" s="202"/>
      <c r="M256" s="203"/>
      <c r="N256" s="199">
        <f t="shared" si="3"/>
        <v>0</v>
      </c>
    </row>
    <row r="257" spans="1:14" ht="15" thickBot="1">
      <c r="A257" s="70" t="s">
        <v>491</v>
      </c>
      <c r="B257" s="22" t="s">
        <v>492</v>
      </c>
      <c r="C257" s="164"/>
      <c r="D257" s="165"/>
      <c r="E257" s="165"/>
      <c r="F257" s="165"/>
      <c r="G257" s="165"/>
      <c r="H257" s="165"/>
      <c r="I257" s="165"/>
      <c r="J257" s="165"/>
      <c r="K257" s="165"/>
      <c r="L257" s="166"/>
      <c r="M257" s="167"/>
      <c r="N257" s="199">
        <f t="shared" si="3"/>
        <v>0</v>
      </c>
    </row>
    <row r="258" spans="2:14" ht="15.75" thickBot="1">
      <c r="B258" s="71" t="s">
        <v>493</v>
      </c>
      <c r="C258" s="238"/>
      <c r="D258" s="238"/>
      <c r="E258" s="238"/>
      <c r="F258" s="238"/>
      <c r="G258" s="238"/>
      <c r="H258" s="238"/>
      <c r="I258" s="238"/>
      <c r="J258" s="238"/>
      <c r="K258" s="238"/>
      <c r="L258" s="238"/>
      <c r="M258" s="238"/>
      <c r="N258" s="238">
        <f>SUM(N255:N257)</f>
        <v>0</v>
      </c>
    </row>
    <row r="259" spans="3:14" ht="15" thickBot="1">
      <c r="C259" s="239"/>
      <c r="D259" s="239"/>
      <c r="E259" s="239"/>
      <c r="F259" s="239"/>
      <c r="G259" s="239"/>
      <c r="H259" s="239"/>
      <c r="I259" s="239"/>
      <c r="J259" s="239"/>
      <c r="K259" s="239"/>
      <c r="L259" s="239"/>
      <c r="M259" s="239"/>
      <c r="N259" s="239"/>
    </row>
    <row r="260" spans="2:14" ht="15.75" thickBot="1">
      <c r="B260" s="71" t="s">
        <v>504</v>
      </c>
      <c r="C260" s="240"/>
      <c r="D260" s="240"/>
      <c r="E260" s="240"/>
      <c r="F260" s="240"/>
      <c r="G260" s="240"/>
      <c r="H260" s="240"/>
      <c r="I260" s="240"/>
      <c r="J260" s="240"/>
      <c r="K260" s="240"/>
      <c r="L260" s="240"/>
      <c r="M260" s="240"/>
      <c r="N260" s="240">
        <f>N258+N253+N136</f>
        <v>0</v>
      </c>
    </row>
  </sheetData>
  <sheetProtection/>
  <mergeCells count="6">
    <mergeCell ref="C8:N8"/>
    <mergeCell ref="A1:K1"/>
    <mergeCell ref="A2:K2"/>
    <mergeCell ref="A3:K3"/>
    <mergeCell ref="A4:K6"/>
    <mergeCell ref="C7:N7"/>
  </mergeCells>
  <printOptions/>
  <pageMargins left="0.28" right="0.2" top="0.31" bottom="0.32" header="0.22" footer="0.17"/>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G259"/>
  <sheetViews>
    <sheetView view="pageBreakPreview" zoomScale="89" zoomScaleSheetLayoutView="89" zoomScalePageLayoutView="0" workbookViewId="0" topLeftCell="A1">
      <selection activeCell="A4" sqref="A4:G4"/>
    </sheetView>
  </sheetViews>
  <sheetFormatPr defaultColWidth="9.140625" defaultRowHeight="15"/>
  <cols>
    <col min="1" max="1" width="6.8515625" style="0" customWidth="1"/>
    <col min="2" max="2" width="66.57421875" style="0" customWidth="1"/>
    <col min="3" max="6" width="8.7109375" style="0" customWidth="1"/>
    <col min="7" max="7" width="12.28125" style="0" customWidth="1"/>
  </cols>
  <sheetData>
    <row r="1" spans="1:7" ht="15" customHeight="1">
      <c r="A1" s="449" t="s">
        <v>0</v>
      </c>
      <c r="B1" s="450"/>
      <c r="C1" s="450"/>
      <c r="D1" s="450"/>
      <c r="E1" s="450"/>
      <c r="F1" s="450"/>
      <c r="G1" s="451"/>
    </row>
    <row r="2" spans="1:7" ht="15.75" customHeight="1">
      <c r="A2" s="452" t="s">
        <v>1</v>
      </c>
      <c r="B2" s="453"/>
      <c r="C2" s="453"/>
      <c r="D2" s="453"/>
      <c r="E2" s="453"/>
      <c r="F2" s="453"/>
      <c r="G2" s="454"/>
    </row>
    <row r="3" spans="1:7" ht="19.5" customHeight="1">
      <c r="A3" s="468" t="s">
        <v>498</v>
      </c>
      <c r="B3" s="469"/>
      <c r="C3" s="469"/>
      <c r="D3" s="469"/>
      <c r="E3" s="469"/>
      <c r="F3" s="469"/>
      <c r="G3" s="470"/>
    </row>
    <row r="4" spans="1:7" ht="15" customHeight="1">
      <c r="A4" s="455" t="s">
        <v>509</v>
      </c>
      <c r="B4" s="456"/>
      <c r="C4" s="456"/>
      <c r="D4" s="456"/>
      <c r="E4" s="456"/>
      <c r="F4" s="456"/>
      <c r="G4" s="457"/>
    </row>
    <row r="5" spans="1:7" ht="40.5" customHeight="1">
      <c r="A5" s="458" t="s">
        <v>2</v>
      </c>
      <c r="B5" s="430"/>
      <c r="C5" s="430"/>
      <c r="D5" s="430"/>
      <c r="E5" s="430"/>
      <c r="F5" s="430"/>
      <c r="G5" s="459"/>
    </row>
    <row r="6" spans="1:7" ht="33" customHeight="1">
      <c r="A6" s="460"/>
      <c r="B6" s="433"/>
      <c r="C6" s="433"/>
      <c r="D6" s="433"/>
      <c r="E6" s="433"/>
      <c r="F6" s="433"/>
      <c r="G6" s="461"/>
    </row>
    <row r="7" spans="1:7" ht="33" customHeight="1">
      <c r="A7" s="462"/>
      <c r="B7" s="436"/>
      <c r="C7" s="436"/>
      <c r="D7" s="436"/>
      <c r="E7" s="436"/>
      <c r="F7" s="436"/>
      <c r="G7" s="463"/>
    </row>
    <row r="8" spans="1:7" ht="15" thickBot="1">
      <c r="A8" s="1"/>
      <c r="B8" s="2"/>
      <c r="C8" s="467" t="s">
        <v>3</v>
      </c>
      <c r="D8" s="467"/>
      <c r="E8" s="467"/>
      <c r="F8" s="467"/>
      <c r="G8" s="467"/>
    </row>
    <row r="9" spans="1:7" ht="19.5" customHeight="1" thickBot="1">
      <c r="A9" s="86" t="s">
        <v>4</v>
      </c>
      <c r="B9" s="156" t="s">
        <v>5</v>
      </c>
      <c r="C9" s="465" t="s">
        <v>6</v>
      </c>
      <c r="D9" s="466"/>
      <c r="E9" s="466"/>
      <c r="F9" s="466"/>
      <c r="G9" s="466"/>
    </row>
    <row r="10" spans="1:7" ht="35.25" customHeight="1">
      <c r="A10" s="157" t="s">
        <v>7</v>
      </c>
      <c r="B10" s="158" t="s">
        <v>8</v>
      </c>
      <c r="C10" s="72" t="s">
        <v>496</v>
      </c>
      <c r="D10" s="73" t="s">
        <v>497</v>
      </c>
      <c r="E10" s="73" t="s">
        <v>499</v>
      </c>
      <c r="F10" s="74" t="s">
        <v>500</v>
      </c>
      <c r="G10" s="261" t="s">
        <v>506</v>
      </c>
    </row>
    <row r="11" spans="1:7" ht="14.25">
      <c r="A11" s="149" t="s">
        <v>18</v>
      </c>
      <c r="B11" s="150" t="s">
        <v>19</v>
      </c>
      <c r="C11" s="75"/>
      <c r="D11" s="6"/>
      <c r="E11" s="6"/>
      <c r="F11" s="76"/>
      <c r="G11" s="262"/>
    </row>
    <row r="12" spans="1:7" ht="15" thickBot="1">
      <c r="A12" s="151" t="s">
        <v>20</v>
      </c>
      <c r="B12" s="152" t="s">
        <v>21</v>
      </c>
      <c r="C12" s="173"/>
      <c r="D12" s="174"/>
      <c r="E12" s="174"/>
      <c r="F12" s="264"/>
      <c r="G12" s="263"/>
    </row>
    <row r="13" spans="1:7" ht="15" thickBot="1">
      <c r="A13" s="8" t="s">
        <v>22</v>
      </c>
      <c r="B13" s="9" t="s">
        <v>23</v>
      </c>
      <c r="C13" s="110"/>
      <c r="D13" s="111"/>
      <c r="E13" s="111"/>
      <c r="F13" s="115"/>
      <c r="G13" s="136">
        <f>SUM(C13:F13)</f>
        <v>0</v>
      </c>
    </row>
    <row r="14" spans="1:7" ht="15" thickBot="1">
      <c r="A14" s="10" t="s">
        <v>24</v>
      </c>
      <c r="B14" s="11" t="s">
        <v>25</v>
      </c>
      <c r="C14" s="88"/>
      <c r="D14" s="87"/>
      <c r="E14" s="87"/>
      <c r="F14" s="113"/>
      <c r="G14" s="117">
        <f aca="true" t="shared" si="0" ref="G14:G77">SUM(C14:F14)</f>
        <v>0</v>
      </c>
    </row>
    <row r="15" spans="1:7" ht="15" thickBot="1">
      <c r="A15" s="10" t="s">
        <v>26</v>
      </c>
      <c r="B15" s="12" t="s">
        <v>27</v>
      </c>
      <c r="C15" s="88"/>
      <c r="D15" s="87"/>
      <c r="E15" s="87"/>
      <c r="F15" s="113"/>
      <c r="G15" s="117">
        <f t="shared" si="0"/>
        <v>0</v>
      </c>
    </row>
    <row r="16" spans="1:7" ht="15" thickBot="1">
      <c r="A16" s="10" t="s">
        <v>28</v>
      </c>
      <c r="B16" s="12" t="s">
        <v>29</v>
      </c>
      <c r="C16" s="88"/>
      <c r="D16" s="87"/>
      <c r="E16" s="87"/>
      <c r="F16" s="113"/>
      <c r="G16" s="117">
        <f t="shared" si="0"/>
        <v>0</v>
      </c>
    </row>
    <row r="17" spans="1:7" ht="15" thickBot="1">
      <c r="A17" s="10" t="s">
        <v>30</v>
      </c>
      <c r="B17" s="12" t="s">
        <v>31</v>
      </c>
      <c r="C17" s="88"/>
      <c r="D17" s="87"/>
      <c r="E17" s="87"/>
      <c r="F17" s="113"/>
      <c r="G17" s="117">
        <f t="shared" si="0"/>
        <v>0</v>
      </c>
    </row>
    <row r="18" spans="1:7" ht="15" thickBot="1">
      <c r="A18" s="10" t="s">
        <v>32</v>
      </c>
      <c r="B18" s="12" t="s">
        <v>33</v>
      </c>
      <c r="C18" s="88"/>
      <c r="D18" s="87"/>
      <c r="E18" s="87"/>
      <c r="F18" s="113"/>
      <c r="G18" s="117">
        <f t="shared" si="0"/>
        <v>0</v>
      </c>
    </row>
    <row r="19" spans="1:7" ht="15" thickBot="1">
      <c r="A19" s="13" t="s">
        <v>34</v>
      </c>
      <c r="B19" s="14" t="s">
        <v>35</v>
      </c>
      <c r="C19" s="91"/>
      <c r="D19" s="91"/>
      <c r="E19" s="91"/>
      <c r="F19" s="91"/>
      <c r="G19" s="118"/>
    </row>
    <row r="20" spans="1:7" ht="15" thickBot="1">
      <c r="A20" s="10" t="s">
        <v>36</v>
      </c>
      <c r="B20" s="12" t="s">
        <v>37</v>
      </c>
      <c r="C20" s="88"/>
      <c r="D20" s="87"/>
      <c r="E20" s="87"/>
      <c r="F20" s="113"/>
      <c r="G20" s="117">
        <f t="shared" si="0"/>
        <v>0</v>
      </c>
    </row>
    <row r="21" spans="1:7" ht="15" thickBot="1">
      <c r="A21" s="10" t="s">
        <v>38</v>
      </c>
      <c r="B21" s="12" t="s">
        <v>39</v>
      </c>
      <c r="C21" s="88"/>
      <c r="D21" s="87"/>
      <c r="E21" s="87"/>
      <c r="F21" s="113"/>
      <c r="G21" s="117">
        <f t="shared" si="0"/>
        <v>0</v>
      </c>
    </row>
    <row r="22" spans="1:7" ht="15" thickBot="1">
      <c r="A22" s="13" t="s">
        <v>40</v>
      </c>
      <c r="B22" s="14" t="s">
        <v>41</v>
      </c>
      <c r="C22" s="91"/>
      <c r="D22" s="91"/>
      <c r="E22" s="91"/>
      <c r="F22" s="91"/>
      <c r="G22" s="118"/>
    </row>
    <row r="23" spans="1:7" ht="15" thickBot="1">
      <c r="A23" s="10" t="s">
        <v>42</v>
      </c>
      <c r="B23" s="12" t="s">
        <v>43</v>
      </c>
      <c r="C23" s="88"/>
      <c r="D23" s="87"/>
      <c r="E23" s="87"/>
      <c r="F23" s="113"/>
      <c r="G23" s="117">
        <f t="shared" si="0"/>
        <v>0</v>
      </c>
    </row>
    <row r="24" spans="1:7" ht="15" thickBot="1">
      <c r="A24" s="10" t="s">
        <v>44</v>
      </c>
      <c r="B24" s="12" t="s">
        <v>45</v>
      </c>
      <c r="C24" s="88"/>
      <c r="D24" s="87"/>
      <c r="E24" s="87"/>
      <c r="F24" s="113"/>
      <c r="G24" s="117">
        <f t="shared" si="0"/>
        <v>0</v>
      </c>
    </row>
    <row r="25" spans="1:7" ht="15" thickBot="1">
      <c r="A25" s="10" t="s">
        <v>46</v>
      </c>
      <c r="B25" s="12" t="s">
        <v>47</v>
      </c>
      <c r="C25" s="88"/>
      <c r="D25" s="87"/>
      <c r="E25" s="87"/>
      <c r="F25" s="113"/>
      <c r="G25" s="117">
        <f t="shared" si="0"/>
        <v>0</v>
      </c>
    </row>
    <row r="26" spans="1:7" ht="15" thickBot="1">
      <c r="A26" s="15" t="s">
        <v>48</v>
      </c>
      <c r="B26" s="16" t="s">
        <v>49</v>
      </c>
      <c r="C26" s="92"/>
      <c r="D26" s="92"/>
      <c r="E26" s="92"/>
      <c r="F26" s="92"/>
      <c r="G26" s="119"/>
    </row>
    <row r="27" spans="1:7" ht="15" thickBot="1">
      <c r="A27" s="10" t="s">
        <v>50</v>
      </c>
      <c r="B27" s="12" t="s">
        <v>51</v>
      </c>
      <c r="C27" s="88"/>
      <c r="D27" s="87"/>
      <c r="E27" s="87"/>
      <c r="F27" s="113"/>
      <c r="G27" s="117">
        <f t="shared" si="0"/>
        <v>0</v>
      </c>
    </row>
    <row r="28" spans="1:7" ht="15" thickBot="1">
      <c r="A28" s="10" t="s">
        <v>52</v>
      </c>
      <c r="B28" s="12" t="s">
        <v>53</v>
      </c>
      <c r="C28" s="88"/>
      <c r="D28" s="87"/>
      <c r="E28" s="87"/>
      <c r="F28" s="113"/>
      <c r="G28" s="117">
        <f t="shared" si="0"/>
        <v>0</v>
      </c>
    </row>
    <row r="29" spans="1:7" ht="15" thickBot="1">
      <c r="A29" s="10" t="s">
        <v>54</v>
      </c>
      <c r="B29" s="12" t="s">
        <v>55</v>
      </c>
      <c r="C29" s="88"/>
      <c r="D29" s="87"/>
      <c r="E29" s="87"/>
      <c r="F29" s="113"/>
      <c r="G29" s="117">
        <f t="shared" si="0"/>
        <v>0</v>
      </c>
    </row>
    <row r="30" spans="1:7" ht="15" thickBot="1">
      <c r="A30" s="10" t="s">
        <v>56</v>
      </c>
      <c r="B30" s="12" t="s">
        <v>57</v>
      </c>
      <c r="C30" s="88"/>
      <c r="D30" s="87"/>
      <c r="E30" s="87"/>
      <c r="F30" s="113"/>
      <c r="G30" s="117">
        <f t="shared" si="0"/>
        <v>0</v>
      </c>
    </row>
    <row r="31" spans="1:7" ht="15" thickBot="1">
      <c r="A31" s="10" t="s">
        <v>58</v>
      </c>
      <c r="B31" s="12" t="s">
        <v>59</v>
      </c>
      <c r="C31" s="88"/>
      <c r="D31" s="87"/>
      <c r="E31" s="87"/>
      <c r="F31" s="113"/>
      <c r="G31" s="117">
        <f t="shared" si="0"/>
        <v>0</v>
      </c>
    </row>
    <row r="32" spans="1:7" ht="15" thickBot="1">
      <c r="A32" s="10" t="s">
        <v>60</v>
      </c>
      <c r="B32" s="12" t="s">
        <v>61</v>
      </c>
      <c r="C32" s="88"/>
      <c r="D32" s="87"/>
      <c r="E32" s="87"/>
      <c r="F32" s="113"/>
      <c r="G32" s="117">
        <f t="shared" si="0"/>
        <v>0</v>
      </c>
    </row>
    <row r="33" spans="1:7" ht="25.5" customHeight="1" thickBot="1">
      <c r="A33" s="10" t="s">
        <v>62</v>
      </c>
      <c r="B33" s="12" t="s">
        <v>63</v>
      </c>
      <c r="C33" s="88"/>
      <c r="D33" s="87"/>
      <c r="E33" s="87"/>
      <c r="F33" s="113"/>
      <c r="G33" s="117">
        <f t="shared" si="0"/>
        <v>0</v>
      </c>
    </row>
    <row r="34" spans="1:7" ht="15" thickBot="1">
      <c r="A34" s="10" t="s">
        <v>64</v>
      </c>
      <c r="B34" s="12" t="s">
        <v>47</v>
      </c>
      <c r="C34" s="88"/>
      <c r="D34" s="87"/>
      <c r="E34" s="87"/>
      <c r="F34" s="113"/>
      <c r="G34" s="117">
        <f t="shared" si="0"/>
        <v>0</v>
      </c>
    </row>
    <row r="35" spans="1:7" ht="14.25">
      <c r="A35" s="17" t="s">
        <v>65</v>
      </c>
      <c r="B35" s="18" t="s">
        <v>66</v>
      </c>
      <c r="C35" s="93"/>
      <c r="D35" s="93"/>
      <c r="E35" s="93"/>
      <c r="F35" s="93"/>
      <c r="G35" s="120"/>
    </row>
    <row r="36" spans="1:7" ht="15" thickBot="1">
      <c r="A36" s="19" t="s">
        <v>67</v>
      </c>
      <c r="B36" s="20" t="s">
        <v>68</v>
      </c>
      <c r="C36" s="26"/>
      <c r="D36" s="26"/>
      <c r="E36" s="26"/>
      <c r="F36" s="26"/>
      <c r="G36" s="121"/>
    </row>
    <row r="37" spans="1:7" ht="38.25" customHeight="1" thickBot="1">
      <c r="A37" s="10" t="s">
        <v>69</v>
      </c>
      <c r="B37" s="21" t="s">
        <v>70</v>
      </c>
      <c r="C37" s="88"/>
      <c r="D37" s="87"/>
      <c r="E37" s="87"/>
      <c r="F37" s="113"/>
      <c r="G37" s="117">
        <f t="shared" si="0"/>
        <v>0</v>
      </c>
    </row>
    <row r="38" spans="1:7" ht="15" thickBot="1">
      <c r="A38" s="10" t="s">
        <v>71</v>
      </c>
      <c r="B38" s="22" t="s">
        <v>72</v>
      </c>
      <c r="C38" s="88"/>
      <c r="D38" s="87"/>
      <c r="E38" s="87"/>
      <c r="F38" s="113"/>
      <c r="G38" s="117">
        <f t="shared" si="0"/>
        <v>0</v>
      </c>
    </row>
    <row r="39" spans="1:7" ht="15" thickBot="1">
      <c r="A39" s="10" t="s">
        <v>73</v>
      </c>
      <c r="B39" s="22" t="s">
        <v>74</v>
      </c>
      <c r="C39" s="88"/>
      <c r="D39" s="87"/>
      <c r="E39" s="87"/>
      <c r="F39" s="113"/>
      <c r="G39" s="117">
        <f t="shared" si="0"/>
        <v>0</v>
      </c>
    </row>
    <row r="40" spans="1:7" ht="15" thickBot="1">
      <c r="A40" s="10" t="s">
        <v>75</v>
      </c>
      <c r="B40" s="22" t="s">
        <v>76</v>
      </c>
      <c r="C40" s="88"/>
      <c r="D40" s="87"/>
      <c r="E40" s="87"/>
      <c r="F40" s="113"/>
      <c r="G40" s="117">
        <f t="shared" si="0"/>
        <v>0</v>
      </c>
    </row>
    <row r="41" spans="1:7" ht="15" thickBot="1">
      <c r="A41" s="10" t="s">
        <v>77</v>
      </c>
      <c r="B41" s="22" t="s">
        <v>78</v>
      </c>
      <c r="C41" s="88"/>
      <c r="D41" s="87"/>
      <c r="E41" s="87"/>
      <c r="F41" s="113"/>
      <c r="G41" s="117">
        <f t="shared" si="0"/>
        <v>0</v>
      </c>
    </row>
    <row r="42" spans="1:7" ht="25.5" customHeight="1" thickBot="1">
      <c r="A42" s="23" t="s">
        <v>79</v>
      </c>
      <c r="B42" s="24" t="s">
        <v>80</v>
      </c>
      <c r="C42" s="88"/>
      <c r="D42" s="87"/>
      <c r="E42" s="87"/>
      <c r="F42" s="113"/>
      <c r="G42" s="117">
        <f t="shared" si="0"/>
        <v>0</v>
      </c>
    </row>
    <row r="43" spans="1:7" ht="15" thickBot="1">
      <c r="A43" s="25" t="s">
        <v>81</v>
      </c>
      <c r="B43" s="26" t="s">
        <v>82</v>
      </c>
      <c r="C43" s="26"/>
      <c r="D43" s="26"/>
      <c r="E43" s="26"/>
      <c r="F43" s="26"/>
      <c r="G43" s="121"/>
    </row>
    <row r="44" spans="1:7" ht="15" thickBot="1">
      <c r="A44" s="8" t="s">
        <v>83</v>
      </c>
      <c r="B44" s="21" t="s">
        <v>84</v>
      </c>
      <c r="C44" s="88"/>
      <c r="D44" s="87"/>
      <c r="E44" s="87"/>
      <c r="F44" s="113"/>
      <c r="G44" s="117">
        <f t="shared" si="0"/>
        <v>0</v>
      </c>
    </row>
    <row r="45" spans="1:7" ht="15" thickBot="1">
      <c r="A45" s="10" t="s">
        <v>85</v>
      </c>
      <c r="B45" s="22" t="s">
        <v>86</v>
      </c>
      <c r="C45" s="88"/>
      <c r="D45" s="87"/>
      <c r="E45" s="87"/>
      <c r="F45" s="113"/>
      <c r="G45" s="117">
        <f t="shared" si="0"/>
        <v>0</v>
      </c>
    </row>
    <row r="46" spans="1:7" ht="15" thickBot="1">
      <c r="A46" s="10" t="s">
        <v>87</v>
      </c>
      <c r="B46" s="27" t="s">
        <v>88</v>
      </c>
      <c r="C46" s="88"/>
      <c r="D46" s="87"/>
      <c r="E46" s="87"/>
      <c r="F46" s="113"/>
      <c r="G46" s="117">
        <f t="shared" si="0"/>
        <v>0</v>
      </c>
    </row>
    <row r="47" spans="1:7" ht="15" thickBot="1">
      <c r="A47" s="10" t="s">
        <v>89</v>
      </c>
      <c r="B47" s="22" t="s">
        <v>90</v>
      </c>
      <c r="C47" s="88"/>
      <c r="D47" s="87"/>
      <c r="E47" s="87"/>
      <c r="F47" s="113"/>
      <c r="G47" s="117">
        <f t="shared" si="0"/>
        <v>0</v>
      </c>
    </row>
    <row r="48" spans="1:7" ht="15" thickBot="1">
      <c r="A48" s="10" t="s">
        <v>91</v>
      </c>
      <c r="B48" s="22" t="s">
        <v>92</v>
      </c>
      <c r="C48" s="88"/>
      <c r="D48" s="87"/>
      <c r="E48" s="87"/>
      <c r="F48" s="113"/>
      <c r="G48" s="117">
        <f t="shared" si="0"/>
        <v>0</v>
      </c>
    </row>
    <row r="49" spans="1:7" ht="15" thickBot="1">
      <c r="A49" s="10" t="s">
        <v>93</v>
      </c>
      <c r="B49" s="22" t="s">
        <v>47</v>
      </c>
      <c r="C49" s="88"/>
      <c r="D49" s="87"/>
      <c r="E49" s="87"/>
      <c r="F49" s="113"/>
      <c r="G49" s="117">
        <f t="shared" si="0"/>
        <v>0</v>
      </c>
    </row>
    <row r="50" spans="1:7" ht="25.5" customHeight="1" thickBot="1">
      <c r="A50" s="28" t="s">
        <v>94</v>
      </c>
      <c r="B50" s="29" t="s">
        <v>95</v>
      </c>
      <c r="C50" s="94"/>
      <c r="D50" s="94"/>
      <c r="E50" s="94"/>
      <c r="F50" s="94"/>
      <c r="G50" s="122"/>
    </row>
    <row r="51" spans="1:7" ht="15" thickBot="1">
      <c r="A51" s="10" t="s">
        <v>96</v>
      </c>
      <c r="B51" s="22" t="s">
        <v>97</v>
      </c>
      <c r="C51" s="88"/>
      <c r="D51" s="87"/>
      <c r="E51" s="87"/>
      <c r="F51" s="113"/>
      <c r="G51" s="117">
        <f t="shared" si="0"/>
        <v>0</v>
      </c>
    </row>
    <row r="52" spans="1:7" ht="15" thickBot="1">
      <c r="A52" s="10" t="s">
        <v>98</v>
      </c>
      <c r="B52" s="22" t="s">
        <v>47</v>
      </c>
      <c r="C52" s="88"/>
      <c r="D52" s="87"/>
      <c r="E52" s="87"/>
      <c r="F52" s="113"/>
      <c r="G52" s="117">
        <f t="shared" si="0"/>
        <v>0</v>
      </c>
    </row>
    <row r="53" spans="1:7" ht="15" thickBot="1">
      <c r="A53" s="30" t="s">
        <v>99</v>
      </c>
      <c r="B53" s="22" t="s">
        <v>100</v>
      </c>
      <c r="C53" s="88"/>
      <c r="D53" s="87"/>
      <c r="E53" s="87"/>
      <c r="F53" s="113"/>
      <c r="G53" s="117">
        <f t="shared" si="0"/>
        <v>0</v>
      </c>
    </row>
    <row r="54" spans="1:7" ht="15" thickBot="1">
      <c r="A54" s="30" t="s">
        <v>101</v>
      </c>
      <c r="B54" s="22" t="s">
        <v>102</v>
      </c>
      <c r="C54" s="88"/>
      <c r="D54" s="87"/>
      <c r="E54" s="87"/>
      <c r="F54" s="113"/>
      <c r="G54" s="117">
        <f t="shared" si="0"/>
        <v>0</v>
      </c>
    </row>
    <row r="55" spans="1:7" ht="15" thickBot="1">
      <c r="A55" s="30" t="s">
        <v>103</v>
      </c>
      <c r="B55" s="22" t="s">
        <v>104</v>
      </c>
      <c r="C55" s="88"/>
      <c r="D55" s="87"/>
      <c r="E55" s="87"/>
      <c r="F55" s="113"/>
      <c r="G55" s="117">
        <f t="shared" si="0"/>
        <v>0</v>
      </c>
    </row>
    <row r="56" spans="1:7" ht="15" thickBot="1">
      <c r="A56" s="28" t="s">
        <v>105</v>
      </c>
      <c r="B56" s="16" t="s">
        <v>106</v>
      </c>
      <c r="C56" s="92"/>
      <c r="D56" s="92"/>
      <c r="E56" s="92"/>
      <c r="F56" s="92"/>
      <c r="G56" s="119"/>
    </row>
    <row r="57" spans="1:7" ht="15" thickBot="1">
      <c r="A57" s="10" t="s">
        <v>107</v>
      </c>
      <c r="B57" s="22" t="s">
        <v>108</v>
      </c>
      <c r="C57" s="88"/>
      <c r="D57" s="87"/>
      <c r="E57" s="87"/>
      <c r="F57" s="113"/>
      <c r="G57" s="117">
        <f t="shared" si="0"/>
        <v>0</v>
      </c>
    </row>
    <row r="58" spans="1:7" ht="15" thickBot="1">
      <c r="A58" s="10" t="s">
        <v>109</v>
      </c>
      <c r="B58" s="22" t="s">
        <v>110</v>
      </c>
      <c r="C58" s="88"/>
      <c r="D58" s="87"/>
      <c r="E58" s="87"/>
      <c r="F58" s="113"/>
      <c r="G58" s="117">
        <f t="shared" si="0"/>
        <v>0</v>
      </c>
    </row>
    <row r="59" spans="1:7" ht="15" thickBot="1">
      <c r="A59" s="10" t="s">
        <v>111</v>
      </c>
      <c r="B59" s="22" t="s">
        <v>112</v>
      </c>
      <c r="C59" s="88"/>
      <c r="D59" s="87"/>
      <c r="E59" s="87"/>
      <c r="F59" s="113"/>
      <c r="G59" s="117">
        <f t="shared" si="0"/>
        <v>0</v>
      </c>
    </row>
    <row r="60" spans="1:7" ht="15" thickBot="1">
      <c r="A60" s="10" t="s">
        <v>113</v>
      </c>
      <c r="B60" s="22" t="s">
        <v>114</v>
      </c>
      <c r="C60" s="88"/>
      <c r="D60" s="87"/>
      <c r="E60" s="87"/>
      <c r="F60" s="113"/>
      <c r="G60" s="117">
        <f t="shared" si="0"/>
        <v>0</v>
      </c>
    </row>
    <row r="61" spans="1:7" ht="30" customHeight="1">
      <c r="A61" s="28" t="s">
        <v>115</v>
      </c>
      <c r="B61" s="18" t="s">
        <v>116</v>
      </c>
      <c r="C61" s="93"/>
      <c r="D61" s="93"/>
      <c r="E61" s="93"/>
      <c r="F61" s="93"/>
      <c r="G61" s="120"/>
    </row>
    <row r="62" spans="1:7" ht="15" thickBot="1">
      <c r="A62" s="31" t="s">
        <v>117</v>
      </c>
      <c r="B62" s="32" t="s">
        <v>118</v>
      </c>
      <c r="C62" s="95"/>
      <c r="D62" s="95"/>
      <c r="E62" s="95"/>
      <c r="F62" s="95"/>
      <c r="G62" s="123"/>
    </row>
    <row r="63" spans="1:7" ht="15" thickBot="1">
      <c r="A63" s="10" t="s">
        <v>119</v>
      </c>
      <c r="B63" s="21" t="s">
        <v>120</v>
      </c>
      <c r="C63" s="88"/>
      <c r="D63" s="87"/>
      <c r="E63" s="87"/>
      <c r="F63" s="113"/>
      <c r="G63" s="117">
        <f t="shared" si="0"/>
        <v>0</v>
      </c>
    </row>
    <row r="64" spans="1:7" ht="15" thickBot="1">
      <c r="A64" s="10" t="s">
        <v>121</v>
      </c>
      <c r="B64" s="22" t="s">
        <v>122</v>
      </c>
      <c r="C64" s="88"/>
      <c r="D64" s="87"/>
      <c r="E64" s="87"/>
      <c r="F64" s="113"/>
      <c r="G64" s="117">
        <f t="shared" si="0"/>
        <v>0</v>
      </c>
    </row>
    <row r="65" spans="1:7" ht="15" thickBot="1">
      <c r="A65" s="10" t="s">
        <v>123</v>
      </c>
      <c r="B65" s="22" t="s">
        <v>124</v>
      </c>
      <c r="C65" s="88"/>
      <c r="D65" s="87"/>
      <c r="E65" s="87"/>
      <c r="F65" s="113"/>
      <c r="G65" s="117">
        <f t="shared" si="0"/>
        <v>0</v>
      </c>
    </row>
    <row r="66" spans="1:7" ht="25.5" customHeight="1" thickBot="1">
      <c r="A66" s="10" t="s">
        <v>125</v>
      </c>
      <c r="B66" s="22" t="s">
        <v>126</v>
      </c>
      <c r="C66" s="88"/>
      <c r="D66" s="87"/>
      <c r="E66" s="87"/>
      <c r="F66" s="113"/>
      <c r="G66" s="117">
        <f t="shared" si="0"/>
        <v>0</v>
      </c>
    </row>
    <row r="67" spans="1:7" ht="15" thickBot="1">
      <c r="A67" s="10" t="s">
        <v>127</v>
      </c>
      <c r="B67" s="24" t="s">
        <v>128</v>
      </c>
      <c r="C67" s="88"/>
      <c r="D67" s="87"/>
      <c r="E67" s="87"/>
      <c r="F67" s="113"/>
      <c r="G67" s="117">
        <f t="shared" si="0"/>
        <v>0</v>
      </c>
    </row>
    <row r="68" spans="1:7" ht="25.5" customHeight="1" thickBot="1">
      <c r="A68" s="31" t="s">
        <v>129</v>
      </c>
      <c r="B68" s="33" t="s">
        <v>130</v>
      </c>
      <c r="C68" s="96"/>
      <c r="D68" s="96"/>
      <c r="E68" s="96"/>
      <c r="F68" s="96"/>
      <c r="G68" s="124"/>
    </row>
    <row r="69" spans="1:7" ht="25.5" customHeight="1" thickBot="1">
      <c r="A69" s="10" t="s">
        <v>131</v>
      </c>
      <c r="B69" s="21" t="s">
        <v>132</v>
      </c>
      <c r="C69" s="88"/>
      <c r="D69" s="87"/>
      <c r="E69" s="87"/>
      <c r="F69" s="113"/>
      <c r="G69" s="117">
        <f t="shared" si="0"/>
        <v>0</v>
      </c>
    </row>
    <row r="70" spans="1:7" ht="25.5" customHeight="1" thickBot="1">
      <c r="A70" s="10" t="s">
        <v>133</v>
      </c>
      <c r="B70" s="24" t="s">
        <v>134</v>
      </c>
      <c r="C70" s="88"/>
      <c r="D70" s="87"/>
      <c r="E70" s="87"/>
      <c r="F70" s="113"/>
      <c r="G70" s="117">
        <f t="shared" si="0"/>
        <v>0</v>
      </c>
    </row>
    <row r="71" spans="1:7" ht="15" thickBot="1">
      <c r="A71" s="31" t="s">
        <v>135</v>
      </c>
      <c r="B71" s="33" t="s">
        <v>136</v>
      </c>
      <c r="C71" s="96"/>
      <c r="D71" s="96"/>
      <c r="E71" s="96"/>
      <c r="F71" s="96"/>
      <c r="G71" s="124"/>
    </row>
    <row r="72" spans="1:7" ht="25.5" customHeight="1" thickBot="1">
      <c r="A72" s="10" t="s">
        <v>137</v>
      </c>
      <c r="B72" s="21" t="s">
        <v>138</v>
      </c>
      <c r="C72" s="88"/>
      <c r="D72" s="87"/>
      <c r="E72" s="87"/>
      <c r="F72" s="113"/>
      <c r="G72" s="117">
        <f t="shared" si="0"/>
        <v>0</v>
      </c>
    </row>
    <row r="73" spans="1:7" ht="25.5" customHeight="1" thickBot="1">
      <c r="A73" s="10" t="s">
        <v>139</v>
      </c>
      <c r="B73" s="22" t="s">
        <v>140</v>
      </c>
      <c r="C73" s="88"/>
      <c r="D73" s="87"/>
      <c r="E73" s="87"/>
      <c r="F73" s="113"/>
      <c r="G73" s="117">
        <f t="shared" si="0"/>
        <v>0</v>
      </c>
    </row>
    <row r="74" spans="1:7" ht="25.5" customHeight="1" thickBot="1">
      <c r="A74" s="10" t="s">
        <v>141</v>
      </c>
      <c r="B74" s="21" t="s">
        <v>142</v>
      </c>
      <c r="C74" s="88"/>
      <c r="D74" s="87"/>
      <c r="E74" s="87"/>
      <c r="F74" s="113"/>
      <c r="G74" s="117">
        <f t="shared" si="0"/>
        <v>0</v>
      </c>
    </row>
    <row r="75" spans="1:7" ht="15" thickBot="1">
      <c r="A75" s="10" t="s">
        <v>143</v>
      </c>
      <c r="B75" s="21" t="s">
        <v>144</v>
      </c>
      <c r="C75" s="88"/>
      <c r="D75" s="87"/>
      <c r="E75" s="87"/>
      <c r="F75" s="113"/>
      <c r="G75" s="117">
        <f t="shared" si="0"/>
        <v>0</v>
      </c>
    </row>
    <row r="76" spans="1:7" ht="15" thickBot="1">
      <c r="A76" s="28" t="s">
        <v>145</v>
      </c>
      <c r="B76" s="16" t="s">
        <v>146</v>
      </c>
      <c r="C76" s="92"/>
      <c r="D76" s="92"/>
      <c r="E76" s="92"/>
      <c r="F76" s="92"/>
      <c r="G76" s="119"/>
    </row>
    <row r="77" spans="1:7" ht="15" thickBot="1">
      <c r="A77" s="10" t="s">
        <v>147</v>
      </c>
      <c r="B77" s="21" t="s">
        <v>148</v>
      </c>
      <c r="C77" s="88"/>
      <c r="D77" s="87"/>
      <c r="E77" s="87"/>
      <c r="F77" s="113"/>
      <c r="G77" s="117">
        <f t="shared" si="0"/>
        <v>0</v>
      </c>
    </row>
    <row r="78" spans="1:7" ht="15" thickBot="1">
      <c r="A78" s="10" t="s">
        <v>149</v>
      </c>
      <c r="B78" s="21" t="s">
        <v>150</v>
      </c>
      <c r="C78" s="88"/>
      <c r="D78" s="87"/>
      <c r="E78" s="87"/>
      <c r="F78" s="113"/>
      <c r="G78" s="117">
        <f aca="true" t="shared" si="1" ref="G78:G141">SUM(C78:F78)</f>
        <v>0</v>
      </c>
    </row>
    <row r="79" spans="1:7" ht="15" thickBot="1">
      <c r="A79" s="10" t="s">
        <v>151</v>
      </c>
      <c r="B79" s="21" t="s">
        <v>152</v>
      </c>
      <c r="C79" s="88"/>
      <c r="D79" s="87"/>
      <c r="E79" s="87"/>
      <c r="F79" s="113"/>
      <c r="G79" s="117">
        <f t="shared" si="1"/>
        <v>0</v>
      </c>
    </row>
    <row r="80" spans="1:7" ht="15" thickBot="1">
      <c r="A80" s="28" t="s">
        <v>153</v>
      </c>
      <c r="B80" s="16" t="s">
        <v>154</v>
      </c>
      <c r="C80" s="92"/>
      <c r="D80" s="92"/>
      <c r="E80" s="92"/>
      <c r="F80" s="92"/>
      <c r="G80" s="119"/>
    </row>
    <row r="81" spans="1:7" ht="15" thickBot="1">
      <c r="A81" s="10" t="s">
        <v>155</v>
      </c>
      <c r="B81" s="21" t="s">
        <v>156</v>
      </c>
      <c r="C81" s="88"/>
      <c r="D81" s="87"/>
      <c r="E81" s="87"/>
      <c r="F81" s="113"/>
      <c r="G81" s="117">
        <f t="shared" si="1"/>
        <v>0</v>
      </c>
    </row>
    <row r="82" spans="1:7" ht="15" thickBot="1">
      <c r="A82" s="10" t="s">
        <v>157</v>
      </c>
      <c r="B82" s="21" t="s">
        <v>158</v>
      </c>
      <c r="C82" s="88"/>
      <c r="D82" s="87"/>
      <c r="E82" s="87"/>
      <c r="F82" s="113"/>
      <c r="G82" s="117">
        <f t="shared" si="1"/>
        <v>0</v>
      </c>
    </row>
    <row r="83" spans="1:7" ht="15" thickBot="1">
      <c r="A83" s="31" t="s">
        <v>159</v>
      </c>
      <c r="B83" s="20" t="s">
        <v>160</v>
      </c>
      <c r="C83" s="26"/>
      <c r="D83" s="26"/>
      <c r="E83" s="26"/>
      <c r="F83" s="26"/>
      <c r="G83" s="121"/>
    </row>
    <row r="84" spans="1:7" ht="15" thickBot="1">
      <c r="A84" s="10" t="s">
        <v>161</v>
      </c>
      <c r="B84" s="9" t="s">
        <v>162</v>
      </c>
      <c r="C84" s="88"/>
      <c r="D84" s="87"/>
      <c r="E84" s="87"/>
      <c r="F84" s="113"/>
      <c r="G84" s="117">
        <f t="shared" si="1"/>
        <v>0</v>
      </c>
    </row>
    <row r="85" spans="1:7" ht="15" thickBot="1">
      <c r="A85" s="10" t="s">
        <v>163</v>
      </c>
      <c r="B85" s="12" t="s">
        <v>164</v>
      </c>
      <c r="C85" s="88"/>
      <c r="D85" s="87"/>
      <c r="E85" s="87"/>
      <c r="F85" s="113"/>
      <c r="G85" s="117">
        <f t="shared" si="1"/>
        <v>0</v>
      </c>
    </row>
    <row r="86" spans="1:7" ht="15" thickBot="1">
      <c r="A86" s="10" t="s">
        <v>165</v>
      </c>
      <c r="B86" s="12" t="s">
        <v>166</v>
      </c>
      <c r="C86" s="88"/>
      <c r="D86" s="87"/>
      <c r="E86" s="87"/>
      <c r="F86" s="113"/>
      <c r="G86" s="117">
        <f t="shared" si="1"/>
        <v>0</v>
      </c>
    </row>
    <row r="87" spans="1:7" ht="15" thickBot="1">
      <c r="A87" s="10" t="s">
        <v>167</v>
      </c>
      <c r="B87" s="12" t="s">
        <v>168</v>
      </c>
      <c r="C87" s="88"/>
      <c r="D87" s="87"/>
      <c r="E87" s="87"/>
      <c r="F87" s="113"/>
      <c r="G87" s="117">
        <f t="shared" si="1"/>
        <v>0</v>
      </c>
    </row>
    <row r="88" spans="1:7" ht="15" thickBot="1">
      <c r="A88" s="10" t="s">
        <v>169</v>
      </c>
      <c r="B88" s="12" t="s">
        <v>170</v>
      </c>
      <c r="C88" s="88"/>
      <c r="D88" s="87"/>
      <c r="E88" s="87"/>
      <c r="F88" s="113"/>
      <c r="G88" s="117">
        <f t="shared" si="1"/>
        <v>0</v>
      </c>
    </row>
    <row r="89" spans="1:7" ht="15" thickBot="1">
      <c r="A89" s="10" t="s">
        <v>171</v>
      </c>
      <c r="B89" s="12" t="s">
        <v>172</v>
      </c>
      <c r="C89" s="88"/>
      <c r="D89" s="87"/>
      <c r="E89" s="87"/>
      <c r="F89" s="113"/>
      <c r="G89" s="117">
        <f t="shared" si="1"/>
        <v>0</v>
      </c>
    </row>
    <row r="90" spans="1:7" ht="15" thickBot="1">
      <c r="A90" s="10" t="s">
        <v>173</v>
      </c>
      <c r="B90" s="12" t="s">
        <v>174</v>
      </c>
      <c r="C90" s="88"/>
      <c r="D90" s="87"/>
      <c r="E90" s="87"/>
      <c r="F90" s="113"/>
      <c r="G90" s="117">
        <f t="shared" si="1"/>
        <v>0</v>
      </c>
    </row>
    <row r="91" spans="1:7" ht="15" thickBot="1">
      <c r="A91" s="10" t="s">
        <v>175</v>
      </c>
      <c r="B91" s="21" t="s">
        <v>176</v>
      </c>
      <c r="C91" s="88"/>
      <c r="D91" s="87"/>
      <c r="E91" s="87"/>
      <c r="F91" s="113"/>
      <c r="G91" s="117">
        <f t="shared" si="1"/>
        <v>0</v>
      </c>
    </row>
    <row r="92" spans="1:7" ht="15" thickBot="1">
      <c r="A92" s="31" t="s">
        <v>177</v>
      </c>
      <c r="B92" s="14" t="s">
        <v>178</v>
      </c>
      <c r="C92" s="91"/>
      <c r="D92" s="91"/>
      <c r="E92" s="91"/>
      <c r="F92" s="91"/>
      <c r="G92" s="118"/>
    </row>
    <row r="93" spans="1:7" ht="15" thickBot="1">
      <c r="A93" s="10" t="s">
        <v>179</v>
      </c>
      <c r="B93" s="9" t="s">
        <v>180</v>
      </c>
      <c r="C93" s="88"/>
      <c r="D93" s="87"/>
      <c r="E93" s="87"/>
      <c r="F93" s="113"/>
      <c r="G93" s="117">
        <f t="shared" si="1"/>
        <v>0</v>
      </c>
    </row>
    <row r="94" spans="1:7" ht="15" thickBot="1">
      <c r="A94" s="10" t="s">
        <v>181</v>
      </c>
      <c r="B94" s="12" t="s">
        <v>182</v>
      </c>
      <c r="C94" s="88"/>
      <c r="D94" s="87"/>
      <c r="E94" s="87"/>
      <c r="F94" s="113"/>
      <c r="G94" s="117">
        <f t="shared" si="1"/>
        <v>0</v>
      </c>
    </row>
    <row r="95" spans="1:7" ht="15" thickBot="1">
      <c r="A95" s="10" t="s">
        <v>183</v>
      </c>
      <c r="B95" s="12" t="s">
        <v>184</v>
      </c>
      <c r="C95" s="88"/>
      <c r="D95" s="87"/>
      <c r="E95" s="87"/>
      <c r="F95" s="113"/>
      <c r="G95" s="117">
        <f t="shared" si="1"/>
        <v>0</v>
      </c>
    </row>
    <row r="96" spans="1:7" ht="15" thickBot="1">
      <c r="A96" s="10" t="s">
        <v>185</v>
      </c>
      <c r="B96" s="12" t="s">
        <v>186</v>
      </c>
      <c r="C96" s="88"/>
      <c r="D96" s="87"/>
      <c r="E96" s="87"/>
      <c r="F96" s="113"/>
      <c r="G96" s="117">
        <f t="shared" si="1"/>
        <v>0</v>
      </c>
    </row>
    <row r="97" spans="1:7" ht="15" thickBot="1">
      <c r="A97" s="10" t="s">
        <v>187</v>
      </c>
      <c r="B97" s="34" t="s">
        <v>188</v>
      </c>
      <c r="C97" s="88"/>
      <c r="D97" s="87"/>
      <c r="E97" s="87"/>
      <c r="F97" s="113"/>
      <c r="G97" s="117">
        <f t="shared" si="1"/>
        <v>0</v>
      </c>
    </row>
    <row r="98" spans="1:7" ht="15" thickBot="1">
      <c r="A98" s="31" t="s">
        <v>189</v>
      </c>
      <c r="B98" s="14" t="s">
        <v>190</v>
      </c>
      <c r="C98" s="91"/>
      <c r="D98" s="91"/>
      <c r="E98" s="91"/>
      <c r="F98" s="91"/>
      <c r="G98" s="118"/>
    </row>
    <row r="99" spans="1:7" ht="15" thickBot="1">
      <c r="A99" s="10" t="s">
        <v>191</v>
      </c>
      <c r="B99" s="9" t="s">
        <v>192</v>
      </c>
      <c r="C99" s="88"/>
      <c r="D99" s="87"/>
      <c r="E99" s="87"/>
      <c r="F99" s="113"/>
      <c r="G99" s="117">
        <f t="shared" si="1"/>
        <v>0</v>
      </c>
    </row>
    <row r="100" spans="1:7" ht="15" thickBot="1">
      <c r="A100" s="10" t="s">
        <v>193</v>
      </c>
      <c r="B100" s="12" t="s">
        <v>194</v>
      </c>
      <c r="C100" s="88"/>
      <c r="D100" s="87"/>
      <c r="E100" s="87"/>
      <c r="F100" s="113"/>
      <c r="G100" s="117">
        <f t="shared" si="1"/>
        <v>0</v>
      </c>
    </row>
    <row r="101" spans="1:7" ht="15" thickBot="1">
      <c r="A101" s="10" t="s">
        <v>195</v>
      </c>
      <c r="B101" s="12" t="s">
        <v>196</v>
      </c>
      <c r="C101" s="88"/>
      <c r="D101" s="87"/>
      <c r="E101" s="87"/>
      <c r="F101" s="113"/>
      <c r="G101" s="117">
        <f t="shared" si="1"/>
        <v>0</v>
      </c>
    </row>
    <row r="102" spans="1:7" ht="15" thickBot="1">
      <c r="A102" s="10" t="s">
        <v>197</v>
      </c>
      <c r="B102" s="22" t="s">
        <v>198</v>
      </c>
      <c r="C102" s="88"/>
      <c r="D102" s="87"/>
      <c r="E102" s="87"/>
      <c r="F102" s="113"/>
      <c r="G102" s="117">
        <f t="shared" si="1"/>
        <v>0</v>
      </c>
    </row>
    <row r="103" spans="1:7" ht="15" thickBot="1">
      <c r="A103" s="10" t="s">
        <v>199</v>
      </c>
      <c r="B103" s="22" t="s">
        <v>200</v>
      </c>
      <c r="C103" s="88"/>
      <c r="D103" s="87"/>
      <c r="E103" s="87"/>
      <c r="F103" s="113"/>
      <c r="G103" s="117">
        <f t="shared" si="1"/>
        <v>0</v>
      </c>
    </row>
    <row r="104" spans="1:7" ht="15" thickBot="1">
      <c r="A104" s="10" t="s">
        <v>201</v>
      </c>
      <c r="B104" s="22" t="s">
        <v>202</v>
      </c>
      <c r="C104" s="88"/>
      <c r="D104" s="87"/>
      <c r="E104" s="87"/>
      <c r="F104" s="113"/>
      <c r="G104" s="117">
        <f t="shared" si="1"/>
        <v>0</v>
      </c>
    </row>
    <row r="105" spans="1:7" ht="15" thickBot="1">
      <c r="A105" s="10" t="s">
        <v>203</v>
      </c>
      <c r="B105" s="22" t="s">
        <v>204</v>
      </c>
      <c r="C105" s="88"/>
      <c r="D105" s="87"/>
      <c r="E105" s="87"/>
      <c r="F105" s="113"/>
      <c r="G105" s="117">
        <f t="shared" si="1"/>
        <v>0</v>
      </c>
    </row>
    <row r="106" spans="1:7" ht="15" thickBot="1">
      <c r="A106" s="31" t="s">
        <v>205</v>
      </c>
      <c r="B106" s="14" t="s">
        <v>206</v>
      </c>
      <c r="C106" s="91"/>
      <c r="D106" s="91"/>
      <c r="E106" s="91"/>
      <c r="F106" s="91"/>
      <c r="G106" s="118"/>
    </row>
    <row r="107" spans="1:7" ht="15" thickBot="1">
      <c r="A107" s="10" t="s">
        <v>207</v>
      </c>
      <c r="B107" s="21" t="s">
        <v>208</v>
      </c>
      <c r="C107" s="88"/>
      <c r="D107" s="87"/>
      <c r="E107" s="87"/>
      <c r="F107" s="113"/>
      <c r="G107" s="117">
        <f t="shared" si="1"/>
        <v>0</v>
      </c>
    </row>
    <row r="108" spans="1:7" ht="15" thickBot="1">
      <c r="A108" s="10" t="s">
        <v>209</v>
      </c>
      <c r="B108" s="22" t="s">
        <v>210</v>
      </c>
      <c r="C108" s="88"/>
      <c r="D108" s="87"/>
      <c r="E108" s="87"/>
      <c r="F108" s="113"/>
      <c r="G108" s="117">
        <f t="shared" si="1"/>
        <v>0</v>
      </c>
    </row>
    <row r="109" spans="1:7" ht="15" thickBot="1">
      <c r="A109" s="10" t="s">
        <v>211</v>
      </c>
      <c r="B109" s="22" t="s">
        <v>212</v>
      </c>
      <c r="C109" s="88"/>
      <c r="D109" s="87"/>
      <c r="E109" s="87"/>
      <c r="F109" s="113"/>
      <c r="G109" s="117">
        <f t="shared" si="1"/>
        <v>0</v>
      </c>
    </row>
    <row r="110" spans="1:7" ht="15" thickBot="1">
      <c r="A110" s="28" t="s">
        <v>213</v>
      </c>
      <c r="B110" s="16" t="s">
        <v>214</v>
      </c>
      <c r="C110" s="92"/>
      <c r="D110" s="92"/>
      <c r="E110" s="92"/>
      <c r="F110" s="92"/>
      <c r="G110" s="119"/>
    </row>
    <row r="111" spans="1:7" ht="25.5" customHeight="1" thickBot="1">
      <c r="A111" s="10" t="s">
        <v>215</v>
      </c>
      <c r="B111" s="22" t="s">
        <v>216</v>
      </c>
      <c r="C111" s="88"/>
      <c r="D111" s="87"/>
      <c r="E111" s="87"/>
      <c r="F111" s="113"/>
      <c r="G111" s="117">
        <f t="shared" si="1"/>
        <v>0</v>
      </c>
    </row>
    <row r="112" spans="1:7" ht="15" thickBot="1">
      <c r="A112" s="10" t="s">
        <v>217</v>
      </c>
      <c r="B112" s="22" t="s">
        <v>218</v>
      </c>
      <c r="C112" s="88"/>
      <c r="D112" s="87"/>
      <c r="E112" s="87"/>
      <c r="F112" s="113"/>
      <c r="G112" s="117">
        <f t="shared" si="1"/>
        <v>0</v>
      </c>
    </row>
    <row r="113" spans="1:7" ht="15" thickBot="1">
      <c r="A113" s="31" t="s">
        <v>219</v>
      </c>
      <c r="B113" s="20" t="s">
        <v>220</v>
      </c>
      <c r="C113" s="26"/>
      <c r="D113" s="26"/>
      <c r="E113" s="26"/>
      <c r="F113" s="26"/>
      <c r="G113" s="121"/>
    </row>
    <row r="114" spans="1:7" ht="15" thickBot="1">
      <c r="A114" s="10" t="s">
        <v>221</v>
      </c>
      <c r="B114" s="21" t="s">
        <v>222</v>
      </c>
      <c r="C114" s="88"/>
      <c r="D114" s="87"/>
      <c r="E114" s="87"/>
      <c r="F114" s="113"/>
      <c r="G114" s="117">
        <f t="shared" si="1"/>
        <v>0</v>
      </c>
    </row>
    <row r="115" spans="1:7" ht="15" thickBot="1">
      <c r="A115" s="10" t="s">
        <v>223</v>
      </c>
      <c r="B115" s="22" t="s">
        <v>224</v>
      </c>
      <c r="C115" s="88"/>
      <c r="D115" s="87"/>
      <c r="E115" s="87"/>
      <c r="F115" s="113"/>
      <c r="G115" s="117">
        <f t="shared" si="1"/>
        <v>0</v>
      </c>
    </row>
    <row r="116" spans="1:7" ht="15" thickBot="1">
      <c r="A116" s="10" t="s">
        <v>225</v>
      </c>
      <c r="B116" s="22" t="s">
        <v>226</v>
      </c>
      <c r="C116" s="88"/>
      <c r="D116" s="87"/>
      <c r="E116" s="87"/>
      <c r="F116" s="113"/>
      <c r="G116" s="117">
        <f t="shared" si="1"/>
        <v>0</v>
      </c>
    </row>
    <row r="117" spans="1:7" ht="15" thickBot="1">
      <c r="A117" s="10" t="s">
        <v>227</v>
      </c>
      <c r="B117" s="22" t="s">
        <v>228</v>
      </c>
      <c r="C117" s="88"/>
      <c r="D117" s="87"/>
      <c r="E117" s="87"/>
      <c r="F117" s="113"/>
      <c r="G117" s="117">
        <f t="shared" si="1"/>
        <v>0</v>
      </c>
    </row>
    <row r="118" spans="1:7" ht="15" thickBot="1">
      <c r="A118" s="10" t="s">
        <v>229</v>
      </c>
      <c r="B118" s="22" t="s">
        <v>230</v>
      </c>
      <c r="C118" s="88"/>
      <c r="D118" s="87"/>
      <c r="E118" s="87"/>
      <c r="F118" s="113"/>
      <c r="G118" s="117">
        <f t="shared" si="1"/>
        <v>0</v>
      </c>
    </row>
    <row r="119" spans="1:7" ht="14.25">
      <c r="A119" s="35" t="s">
        <v>231</v>
      </c>
      <c r="B119" s="5" t="s">
        <v>232</v>
      </c>
      <c r="C119" s="97"/>
      <c r="D119" s="97"/>
      <c r="E119" s="97"/>
      <c r="F119" s="97"/>
      <c r="G119" s="125"/>
    </row>
    <row r="120" spans="1:7" ht="15" thickBot="1">
      <c r="A120" s="36" t="s">
        <v>233</v>
      </c>
      <c r="B120" s="37" t="s">
        <v>234</v>
      </c>
      <c r="C120" s="98"/>
      <c r="D120" s="98"/>
      <c r="E120" s="98"/>
      <c r="F120" s="98"/>
      <c r="G120" s="126"/>
    </row>
    <row r="121" spans="1:7" ht="15" thickBot="1">
      <c r="A121" s="10" t="s">
        <v>235</v>
      </c>
      <c r="B121" s="21" t="s">
        <v>236</v>
      </c>
      <c r="C121" s="88"/>
      <c r="D121" s="87"/>
      <c r="E121" s="87"/>
      <c r="F121" s="113"/>
      <c r="G121" s="117">
        <f t="shared" si="1"/>
        <v>0</v>
      </c>
    </row>
    <row r="122" spans="1:7" ht="15" thickBot="1">
      <c r="A122" s="10" t="s">
        <v>237</v>
      </c>
      <c r="B122" s="22" t="s">
        <v>238</v>
      </c>
      <c r="C122" s="88"/>
      <c r="D122" s="87"/>
      <c r="E122" s="87"/>
      <c r="F122" s="113"/>
      <c r="G122" s="117">
        <f t="shared" si="1"/>
        <v>0</v>
      </c>
    </row>
    <row r="123" spans="1:7" ht="15" thickBot="1">
      <c r="A123" s="10" t="s">
        <v>239</v>
      </c>
      <c r="B123" s="22" t="s">
        <v>240</v>
      </c>
      <c r="C123" s="88"/>
      <c r="D123" s="87"/>
      <c r="E123" s="87"/>
      <c r="F123" s="113"/>
      <c r="G123" s="117">
        <f t="shared" si="1"/>
        <v>0</v>
      </c>
    </row>
    <row r="124" spans="1:7" ht="15" thickBot="1">
      <c r="A124" s="10" t="s">
        <v>241</v>
      </c>
      <c r="B124" s="24" t="s">
        <v>242</v>
      </c>
      <c r="C124" s="88"/>
      <c r="D124" s="87"/>
      <c r="E124" s="87"/>
      <c r="F124" s="113"/>
      <c r="G124" s="117">
        <f t="shared" si="1"/>
        <v>0</v>
      </c>
    </row>
    <row r="125" spans="1:7" ht="15" thickBot="1">
      <c r="A125" s="31" t="s">
        <v>243</v>
      </c>
      <c r="B125" s="38" t="s">
        <v>244</v>
      </c>
      <c r="C125" s="99"/>
      <c r="D125" s="99"/>
      <c r="E125" s="99"/>
      <c r="F125" s="99"/>
      <c r="G125" s="127"/>
    </row>
    <row r="126" spans="1:7" ht="15" thickBot="1">
      <c r="A126" s="10" t="s">
        <v>245</v>
      </c>
      <c r="B126" s="21" t="s">
        <v>246</v>
      </c>
      <c r="C126" s="88"/>
      <c r="D126" s="87"/>
      <c r="E126" s="87"/>
      <c r="F126" s="113"/>
      <c r="G126" s="117">
        <f t="shared" si="1"/>
        <v>0</v>
      </c>
    </row>
    <row r="127" spans="1:7" ht="15" thickBot="1">
      <c r="A127" s="10" t="s">
        <v>247</v>
      </c>
      <c r="B127" s="22" t="s">
        <v>248</v>
      </c>
      <c r="C127" s="88"/>
      <c r="D127" s="87"/>
      <c r="E127" s="87"/>
      <c r="F127" s="113"/>
      <c r="G127" s="117">
        <f t="shared" si="1"/>
        <v>0</v>
      </c>
    </row>
    <row r="128" spans="1:7" ht="15" thickBot="1">
      <c r="A128" s="10" t="s">
        <v>249</v>
      </c>
      <c r="B128" s="22" t="s">
        <v>250</v>
      </c>
      <c r="C128" s="88"/>
      <c r="D128" s="87"/>
      <c r="E128" s="87"/>
      <c r="F128" s="113"/>
      <c r="G128" s="117">
        <f t="shared" si="1"/>
        <v>0</v>
      </c>
    </row>
    <row r="129" spans="1:7" ht="15" thickBot="1">
      <c r="A129" s="10" t="s">
        <v>251</v>
      </c>
      <c r="B129" s="22" t="s">
        <v>252</v>
      </c>
      <c r="C129" s="88"/>
      <c r="D129" s="87"/>
      <c r="E129" s="87"/>
      <c r="F129" s="113"/>
      <c r="G129" s="117">
        <f t="shared" si="1"/>
        <v>0</v>
      </c>
    </row>
    <row r="130" spans="1:7" ht="15" thickBot="1">
      <c r="A130" s="10" t="s">
        <v>253</v>
      </c>
      <c r="B130" s="22" t="s">
        <v>254</v>
      </c>
      <c r="C130" s="88"/>
      <c r="D130" s="87"/>
      <c r="E130" s="87"/>
      <c r="F130" s="113"/>
      <c r="G130" s="117">
        <f t="shared" si="1"/>
        <v>0</v>
      </c>
    </row>
    <row r="131" spans="1:7" ht="15" thickBot="1">
      <c r="A131" s="28" t="s">
        <v>255</v>
      </c>
      <c r="B131" s="16" t="s">
        <v>256</v>
      </c>
      <c r="C131" s="92"/>
      <c r="D131" s="92"/>
      <c r="E131" s="92"/>
      <c r="F131" s="92"/>
      <c r="G131" s="119"/>
    </row>
    <row r="132" spans="1:7" ht="25.5" customHeight="1" thickBot="1">
      <c r="A132" s="10" t="s">
        <v>257</v>
      </c>
      <c r="B132" s="22" t="s">
        <v>258</v>
      </c>
      <c r="C132" s="88"/>
      <c r="D132" s="87"/>
      <c r="E132" s="87"/>
      <c r="F132" s="113"/>
      <c r="G132" s="117">
        <f t="shared" si="1"/>
        <v>0</v>
      </c>
    </row>
    <row r="133" spans="1:7" ht="27" thickBot="1">
      <c r="A133" s="10" t="s">
        <v>259</v>
      </c>
      <c r="B133" s="22" t="s">
        <v>260</v>
      </c>
      <c r="C133" s="88"/>
      <c r="D133" s="87"/>
      <c r="E133" s="87"/>
      <c r="F133" s="113"/>
      <c r="G133" s="117">
        <f t="shared" si="1"/>
        <v>0</v>
      </c>
    </row>
    <row r="134" spans="1:7" ht="25.5" customHeight="1" thickBot="1">
      <c r="A134" s="10" t="s">
        <v>261</v>
      </c>
      <c r="B134" s="22" t="s">
        <v>262</v>
      </c>
      <c r="C134" s="88"/>
      <c r="D134" s="87"/>
      <c r="E134" s="87"/>
      <c r="F134" s="113"/>
      <c r="G134" s="117">
        <f t="shared" si="1"/>
        <v>0</v>
      </c>
    </row>
    <row r="135" spans="1:7" ht="15" thickBot="1">
      <c r="A135" s="10" t="s">
        <v>263</v>
      </c>
      <c r="B135" s="22" t="s">
        <v>230</v>
      </c>
      <c r="C135" s="88"/>
      <c r="D135" s="87"/>
      <c r="E135" s="87"/>
      <c r="F135" s="113"/>
      <c r="G135" s="117">
        <f t="shared" si="1"/>
        <v>0</v>
      </c>
    </row>
    <row r="136" spans="1:7" ht="15" thickBot="1">
      <c r="A136" s="23" t="s">
        <v>264</v>
      </c>
      <c r="B136" s="24" t="s">
        <v>265</v>
      </c>
      <c r="C136" s="108"/>
      <c r="D136" s="109"/>
      <c r="E136" s="109"/>
      <c r="F136" s="114"/>
      <c r="G136" s="135">
        <f t="shared" si="1"/>
        <v>0</v>
      </c>
    </row>
    <row r="137" spans="1:7" ht="15.75" thickBot="1">
      <c r="A137" s="79"/>
      <c r="B137" s="80" t="s">
        <v>266</v>
      </c>
      <c r="C137" s="146"/>
      <c r="D137" s="146"/>
      <c r="E137" s="146"/>
      <c r="F137" s="147"/>
      <c r="G137" s="148">
        <f>SUM(G13:G136)-G136</f>
        <v>0</v>
      </c>
    </row>
    <row r="138" spans="1:7" ht="47.25" customHeight="1">
      <c r="A138" s="77" t="s">
        <v>267</v>
      </c>
      <c r="B138" s="78" t="s">
        <v>268</v>
      </c>
      <c r="C138" s="100"/>
      <c r="D138" s="100"/>
      <c r="E138" s="100"/>
      <c r="F138" s="100"/>
      <c r="G138" s="128"/>
    </row>
    <row r="139" spans="1:7" ht="15" thickBot="1">
      <c r="A139" s="42" t="s">
        <v>269</v>
      </c>
      <c r="B139" s="43" t="s">
        <v>270</v>
      </c>
      <c r="C139" s="101"/>
      <c r="D139" s="101"/>
      <c r="E139" s="101"/>
      <c r="F139" s="101"/>
      <c r="G139" s="129"/>
    </row>
    <row r="140" spans="1:7" ht="15" thickBot="1">
      <c r="A140" s="44" t="s">
        <v>271</v>
      </c>
      <c r="B140" s="22" t="s">
        <v>272</v>
      </c>
      <c r="C140" s="88"/>
      <c r="D140" s="87"/>
      <c r="E140" s="87"/>
      <c r="F140" s="113"/>
      <c r="G140" s="117">
        <f t="shared" si="1"/>
        <v>0</v>
      </c>
    </row>
    <row r="141" spans="1:7" ht="15" thickBot="1">
      <c r="A141" s="45" t="s">
        <v>273</v>
      </c>
      <c r="B141" s="24" t="s">
        <v>274</v>
      </c>
      <c r="C141" s="88"/>
      <c r="D141" s="87"/>
      <c r="E141" s="87"/>
      <c r="F141" s="113"/>
      <c r="G141" s="117">
        <f t="shared" si="1"/>
        <v>0</v>
      </c>
    </row>
    <row r="142" spans="1:7" ht="15" thickBot="1">
      <c r="A142" s="46" t="s">
        <v>275</v>
      </c>
      <c r="B142" s="22" t="s">
        <v>276</v>
      </c>
      <c r="C142" s="88"/>
      <c r="D142" s="87"/>
      <c r="E142" s="87"/>
      <c r="F142" s="113"/>
      <c r="G142" s="117">
        <f aca="true" t="shared" si="2" ref="G142:G205">SUM(C142:F142)</f>
        <v>0</v>
      </c>
    </row>
    <row r="143" spans="1:7" ht="15" thickBot="1">
      <c r="A143" s="45" t="s">
        <v>277</v>
      </c>
      <c r="B143" s="21" t="s">
        <v>278</v>
      </c>
      <c r="C143" s="88"/>
      <c r="D143" s="87"/>
      <c r="E143" s="87"/>
      <c r="F143" s="113"/>
      <c r="G143" s="117">
        <f t="shared" si="2"/>
        <v>0</v>
      </c>
    </row>
    <row r="144" spans="1:7" ht="15" thickBot="1">
      <c r="A144" s="47" t="s">
        <v>279</v>
      </c>
      <c r="B144" s="48" t="s">
        <v>280</v>
      </c>
      <c r="C144" s="102"/>
      <c r="D144" s="102"/>
      <c r="E144" s="102"/>
      <c r="F144" s="102"/>
      <c r="G144" s="130"/>
    </row>
    <row r="145" spans="1:7" ht="15" thickBot="1">
      <c r="A145" s="45" t="s">
        <v>281</v>
      </c>
      <c r="B145" s="22" t="s">
        <v>282</v>
      </c>
      <c r="C145" s="88"/>
      <c r="D145" s="87"/>
      <c r="E145" s="87"/>
      <c r="F145" s="113"/>
      <c r="G145" s="117">
        <f t="shared" si="2"/>
        <v>0</v>
      </c>
    </row>
    <row r="146" spans="1:7" ht="15" thickBot="1">
      <c r="A146" s="45" t="s">
        <v>283</v>
      </c>
      <c r="B146" s="22" t="s">
        <v>284</v>
      </c>
      <c r="C146" s="88"/>
      <c r="D146" s="87"/>
      <c r="E146" s="87"/>
      <c r="F146" s="113"/>
      <c r="G146" s="117">
        <f t="shared" si="2"/>
        <v>0</v>
      </c>
    </row>
    <row r="147" spans="1:7" ht="15" thickBot="1">
      <c r="A147" s="45" t="s">
        <v>285</v>
      </c>
      <c r="B147" s="22" t="s">
        <v>286</v>
      </c>
      <c r="C147" s="88"/>
      <c r="D147" s="87"/>
      <c r="E147" s="87"/>
      <c r="F147" s="113"/>
      <c r="G147" s="117">
        <f t="shared" si="2"/>
        <v>0</v>
      </c>
    </row>
    <row r="148" spans="1:7" ht="15" thickBot="1">
      <c r="A148" s="45" t="s">
        <v>287</v>
      </c>
      <c r="B148" s="22" t="s">
        <v>288</v>
      </c>
      <c r="C148" s="88"/>
      <c r="D148" s="87"/>
      <c r="E148" s="87"/>
      <c r="F148" s="113"/>
      <c r="G148" s="117">
        <f t="shared" si="2"/>
        <v>0</v>
      </c>
    </row>
    <row r="149" spans="1:7" ht="15" thickBot="1">
      <c r="A149" s="45" t="s">
        <v>289</v>
      </c>
      <c r="B149" s="22" t="s">
        <v>290</v>
      </c>
      <c r="C149" s="88"/>
      <c r="D149" s="87"/>
      <c r="E149" s="87"/>
      <c r="F149" s="113"/>
      <c r="G149" s="117">
        <f t="shared" si="2"/>
        <v>0</v>
      </c>
    </row>
    <row r="150" spans="1:7" ht="14.25">
      <c r="A150" s="49" t="s">
        <v>291</v>
      </c>
      <c r="B150" s="50" t="s">
        <v>292</v>
      </c>
      <c r="C150" s="103"/>
      <c r="D150" s="103"/>
      <c r="E150" s="103"/>
      <c r="F150" s="103"/>
      <c r="G150" s="131"/>
    </row>
    <row r="151" spans="1:7" ht="26.25" customHeight="1" thickBot="1">
      <c r="A151" s="51" t="s">
        <v>293</v>
      </c>
      <c r="B151" s="52" t="s">
        <v>294</v>
      </c>
      <c r="C151" s="104"/>
      <c r="D151" s="104"/>
      <c r="E151" s="104"/>
      <c r="F151" s="104"/>
      <c r="G151" s="132"/>
    </row>
    <row r="152" spans="1:7" ht="15" thickBot="1">
      <c r="A152" s="45" t="s">
        <v>295</v>
      </c>
      <c r="B152" s="22" t="s">
        <v>296</v>
      </c>
      <c r="C152" s="88"/>
      <c r="D152" s="87"/>
      <c r="E152" s="87"/>
      <c r="F152" s="113"/>
      <c r="G152" s="117">
        <f t="shared" si="2"/>
        <v>0</v>
      </c>
    </row>
    <row r="153" spans="1:7" ht="15" thickBot="1">
      <c r="A153" s="45" t="s">
        <v>297</v>
      </c>
      <c r="B153" s="22" t="s">
        <v>298</v>
      </c>
      <c r="C153" s="88"/>
      <c r="D153" s="87"/>
      <c r="E153" s="87"/>
      <c r="F153" s="113"/>
      <c r="G153" s="117">
        <f t="shared" si="2"/>
        <v>0</v>
      </c>
    </row>
    <row r="154" spans="1:7" ht="15" thickBot="1">
      <c r="A154" s="45" t="s">
        <v>299</v>
      </c>
      <c r="B154" s="22" t="s">
        <v>300</v>
      </c>
      <c r="C154" s="88"/>
      <c r="D154" s="87"/>
      <c r="E154" s="87"/>
      <c r="F154" s="113"/>
      <c r="G154" s="117">
        <f t="shared" si="2"/>
        <v>0</v>
      </c>
    </row>
    <row r="155" spans="1:7" ht="15" thickBot="1">
      <c r="A155" s="45" t="s">
        <v>301</v>
      </c>
      <c r="B155" s="22" t="s">
        <v>302</v>
      </c>
      <c r="C155" s="88"/>
      <c r="D155" s="87"/>
      <c r="E155" s="87"/>
      <c r="F155" s="113"/>
      <c r="G155" s="117">
        <f t="shared" si="2"/>
        <v>0</v>
      </c>
    </row>
    <row r="156" spans="1:7" ht="15" thickBot="1">
      <c r="A156" s="45" t="s">
        <v>303</v>
      </c>
      <c r="B156" s="22" t="s">
        <v>304</v>
      </c>
      <c r="C156" s="88"/>
      <c r="D156" s="87"/>
      <c r="E156" s="87"/>
      <c r="F156" s="113"/>
      <c r="G156" s="117">
        <f t="shared" si="2"/>
        <v>0</v>
      </c>
    </row>
    <row r="157" spans="1:7" ht="25.5" customHeight="1" thickBot="1">
      <c r="A157" s="53" t="s">
        <v>305</v>
      </c>
      <c r="B157" s="54" t="s">
        <v>306</v>
      </c>
      <c r="C157" s="88"/>
      <c r="D157" s="87"/>
      <c r="E157" s="87"/>
      <c r="F157" s="113"/>
      <c r="G157" s="117">
        <f t="shared" si="2"/>
        <v>0</v>
      </c>
    </row>
    <row r="158" spans="1:7" ht="15" thickBot="1">
      <c r="A158" s="55" t="s">
        <v>307</v>
      </c>
      <c r="B158" s="56" t="s">
        <v>308</v>
      </c>
      <c r="C158" s="61"/>
      <c r="D158" s="61"/>
      <c r="E158" s="61"/>
      <c r="F158" s="61"/>
      <c r="G158" s="133"/>
    </row>
    <row r="159" spans="1:7" ht="15" thickBot="1">
      <c r="A159" s="45" t="s">
        <v>309</v>
      </c>
      <c r="B159" s="22" t="s">
        <v>298</v>
      </c>
      <c r="C159" s="88"/>
      <c r="D159" s="87"/>
      <c r="E159" s="87"/>
      <c r="F159" s="113"/>
      <c r="G159" s="117">
        <f t="shared" si="2"/>
        <v>0</v>
      </c>
    </row>
    <row r="160" spans="1:7" ht="15" thickBot="1">
      <c r="A160" s="45" t="s">
        <v>310</v>
      </c>
      <c r="B160" s="22" t="s">
        <v>300</v>
      </c>
      <c r="C160" s="88"/>
      <c r="D160" s="87"/>
      <c r="E160" s="87"/>
      <c r="F160" s="113"/>
      <c r="G160" s="117">
        <f t="shared" si="2"/>
        <v>0</v>
      </c>
    </row>
    <row r="161" spans="1:7" ht="15" thickBot="1">
      <c r="A161" s="45" t="s">
        <v>311</v>
      </c>
      <c r="B161" s="22" t="s">
        <v>302</v>
      </c>
      <c r="C161" s="88"/>
      <c r="D161" s="87"/>
      <c r="E161" s="87"/>
      <c r="F161" s="113"/>
      <c r="G161" s="117">
        <f t="shared" si="2"/>
        <v>0</v>
      </c>
    </row>
    <row r="162" spans="1:7" ht="15" thickBot="1">
      <c r="A162" s="45" t="s">
        <v>312</v>
      </c>
      <c r="B162" s="22" t="s">
        <v>304</v>
      </c>
      <c r="C162" s="88"/>
      <c r="D162" s="87"/>
      <c r="E162" s="87"/>
      <c r="F162" s="113"/>
      <c r="G162" s="117">
        <f t="shared" si="2"/>
        <v>0</v>
      </c>
    </row>
    <row r="163" spans="1:7" ht="15" thickBot="1">
      <c r="A163" s="55" t="s">
        <v>313</v>
      </c>
      <c r="B163" s="57" t="s">
        <v>314</v>
      </c>
      <c r="C163" s="105"/>
      <c r="D163" s="105"/>
      <c r="E163" s="105"/>
      <c r="F163" s="105"/>
      <c r="G163" s="134"/>
    </row>
    <row r="164" spans="1:7" ht="15" thickBot="1">
      <c r="A164" s="45" t="s">
        <v>315</v>
      </c>
      <c r="B164" s="22" t="s">
        <v>298</v>
      </c>
      <c r="C164" s="88"/>
      <c r="D164" s="87"/>
      <c r="E164" s="87"/>
      <c r="F164" s="113"/>
      <c r="G164" s="117">
        <f t="shared" si="2"/>
        <v>0</v>
      </c>
    </row>
    <row r="165" spans="1:7" ht="15" thickBot="1">
      <c r="A165" s="45" t="s">
        <v>316</v>
      </c>
      <c r="B165" s="22" t="s">
        <v>300</v>
      </c>
      <c r="C165" s="88"/>
      <c r="D165" s="87"/>
      <c r="E165" s="87"/>
      <c r="F165" s="113"/>
      <c r="G165" s="117">
        <f t="shared" si="2"/>
        <v>0</v>
      </c>
    </row>
    <row r="166" spans="1:7" ht="15" thickBot="1">
      <c r="A166" s="45" t="s">
        <v>317</v>
      </c>
      <c r="B166" s="22" t="s">
        <v>318</v>
      </c>
      <c r="C166" s="88"/>
      <c r="D166" s="87"/>
      <c r="E166" s="87"/>
      <c r="F166" s="113"/>
      <c r="G166" s="117">
        <f t="shared" si="2"/>
        <v>0</v>
      </c>
    </row>
    <row r="167" spans="1:7" ht="15" thickBot="1">
      <c r="A167" s="45" t="s">
        <v>319</v>
      </c>
      <c r="B167" s="22" t="s">
        <v>320</v>
      </c>
      <c r="C167" s="88"/>
      <c r="D167" s="87"/>
      <c r="E167" s="87"/>
      <c r="F167" s="113"/>
      <c r="G167" s="117">
        <f t="shared" si="2"/>
        <v>0</v>
      </c>
    </row>
    <row r="168" spans="1:7" ht="15" thickBot="1">
      <c r="A168" s="45" t="s">
        <v>321</v>
      </c>
      <c r="B168" s="22" t="s">
        <v>322</v>
      </c>
      <c r="C168" s="88"/>
      <c r="D168" s="87"/>
      <c r="E168" s="87"/>
      <c r="F168" s="113"/>
      <c r="G168" s="117">
        <f t="shared" si="2"/>
        <v>0</v>
      </c>
    </row>
    <row r="169" spans="1:7" ht="27" thickBot="1">
      <c r="A169" s="58" t="s">
        <v>323</v>
      </c>
      <c r="B169" s="22" t="s">
        <v>324</v>
      </c>
      <c r="C169" s="88"/>
      <c r="D169" s="87"/>
      <c r="E169" s="87"/>
      <c r="F169" s="113"/>
      <c r="G169" s="117">
        <f t="shared" si="2"/>
        <v>0</v>
      </c>
    </row>
    <row r="170" spans="1:7" ht="15" thickBot="1">
      <c r="A170" s="58" t="s">
        <v>325</v>
      </c>
      <c r="B170" s="59" t="s">
        <v>304</v>
      </c>
      <c r="C170" s="88"/>
      <c r="D170" s="87"/>
      <c r="E170" s="87"/>
      <c r="F170" s="113"/>
      <c r="G170" s="117">
        <f t="shared" si="2"/>
        <v>0</v>
      </c>
    </row>
    <row r="171" spans="1:7" ht="15" thickBot="1">
      <c r="A171" s="60" t="s">
        <v>326</v>
      </c>
      <c r="B171" s="61" t="s">
        <v>327</v>
      </c>
      <c r="C171" s="61"/>
      <c r="D171" s="61"/>
      <c r="E171" s="61"/>
      <c r="F171" s="61"/>
      <c r="G171" s="133"/>
    </row>
    <row r="172" spans="1:7" ht="15" thickBot="1">
      <c r="A172" s="62" t="s">
        <v>328</v>
      </c>
      <c r="B172" s="22" t="s">
        <v>329</v>
      </c>
      <c r="C172" s="88"/>
      <c r="D172" s="87"/>
      <c r="E172" s="87"/>
      <c r="F172" s="113"/>
      <c r="G172" s="117">
        <f t="shared" si="2"/>
        <v>0</v>
      </c>
    </row>
    <row r="173" spans="1:7" ht="15" thickBot="1">
      <c r="A173" s="45" t="s">
        <v>330</v>
      </c>
      <c r="B173" s="22" t="s">
        <v>298</v>
      </c>
      <c r="C173" s="88"/>
      <c r="D173" s="87"/>
      <c r="E173" s="87"/>
      <c r="F173" s="113"/>
      <c r="G173" s="117">
        <f t="shared" si="2"/>
        <v>0</v>
      </c>
    </row>
    <row r="174" spans="1:7" ht="15" thickBot="1">
      <c r="A174" s="45" t="s">
        <v>331</v>
      </c>
      <c r="B174" s="22" t="s">
        <v>300</v>
      </c>
      <c r="C174" s="88"/>
      <c r="D174" s="87"/>
      <c r="E174" s="87"/>
      <c r="F174" s="113"/>
      <c r="G174" s="117">
        <f t="shared" si="2"/>
        <v>0</v>
      </c>
    </row>
    <row r="175" spans="1:7" ht="15" thickBot="1">
      <c r="A175" s="45" t="s">
        <v>332</v>
      </c>
      <c r="B175" s="22" t="s">
        <v>333</v>
      </c>
      <c r="C175" s="88"/>
      <c r="D175" s="87"/>
      <c r="E175" s="87"/>
      <c r="F175" s="113"/>
      <c r="G175" s="117">
        <f t="shared" si="2"/>
        <v>0</v>
      </c>
    </row>
    <row r="176" spans="1:7" ht="25.5" customHeight="1" thickBot="1">
      <c r="A176" s="58" t="s">
        <v>334</v>
      </c>
      <c r="B176" s="22" t="s">
        <v>335</v>
      </c>
      <c r="C176" s="88"/>
      <c r="D176" s="87"/>
      <c r="E176" s="87"/>
      <c r="F176" s="113"/>
      <c r="G176" s="117">
        <f t="shared" si="2"/>
        <v>0</v>
      </c>
    </row>
    <row r="177" spans="1:7" ht="15" thickBot="1">
      <c r="A177" s="60" t="s">
        <v>336</v>
      </c>
      <c r="B177" s="61" t="s">
        <v>337</v>
      </c>
      <c r="C177" s="61"/>
      <c r="D177" s="61"/>
      <c r="E177" s="61"/>
      <c r="F177" s="61"/>
      <c r="G177" s="133"/>
    </row>
    <row r="178" spans="1:7" ht="27" thickBot="1">
      <c r="A178" s="62" t="s">
        <v>338</v>
      </c>
      <c r="B178" s="22" t="s">
        <v>339</v>
      </c>
      <c r="C178" s="88"/>
      <c r="D178" s="87"/>
      <c r="E178" s="87"/>
      <c r="F178" s="113"/>
      <c r="G178" s="117">
        <f t="shared" si="2"/>
        <v>0</v>
      </c>
    </row>
    <row r="179" spans="1:7" ht="25.5" customHeight="1" thickBot="1">
      <c r="A179" s="45" t="s">
        <v>340</v>
      </c>
      <c r="B179" s="22" t="s">
        <v>341</v>
      </c>
      <c r="C179" s="88"/>
      <c r="D179" s="87"/>
      <c r="E179" s="87"/>
      <c r="F179" s="113"/>
      <c r="G179" s="117">
        <f t="shared" si="2"/>
        <v>0</v>
      </c>
    </row>
    <row r="180" spans="1:7" ht="15" thickBot="1">
      <c r="A180" s="45" t="s">
        <v>342</v>
      </c>
      <c r="B180" s="22" t="s">
        <v>304</v>
      </c>
      <c r="C180" s="88"/>
      <c r="D180" s="87"/>
      <c r="E180" s="87"/>
      <c r="F180" s="113"/>
      <c r="G180" s="117">
        <f t="shared" si="2"/>
        <v>0</v>
      </c>
    </row>
    <row r="181" spans="1:7" ht="14.25">
      <c r="A181" s="45" t="s">
        <v>343</v>
      </c>
      <c r="B181" s="24" t="s">
        <v>344</v>
      </c>
      <c r="C181" s="108"/>
      <c r="D181" s="109"/>
      <c r="E181" s="109"/>
      <c r="F181" s="114"/>
      <c r="G181" s="135">
        <f t="shared" si="2"/>
        <v>0</v>
      </c>
    </row>
    <row r="182" spans="1:7" ht="14.25">
      <c r="A182" s="55" t="s">
        <v>345</v>
      </c>
      <c r="B182" s="112"/>
      <c r="C182" s="112"/>
      <c r="D182" s="112"/>
      <c r="E182" s="112"/>
      <c r="F182" s="56"/>
      <c r="G182" s="133"/>
    </row>
    <row r="183" spans="1:7" ht="15" thickBot="1">
      <c r="A183" s="45" t="s">
        <v>347</v>
      </c>
      <c r="B183" s="21" t="s">
        <v>348</v>
      </c>
      <c r="C183" s="110"/>
      <c r="D183" s="111"/>
      <c r="E183" s="111"/>
      <c r="F183" s="115"/>
      <c r="G183" s="136">
        <f t="shared" si="2"/>
        <v>0</v>
      </c>
    </row>
    <row r="184" spans="1:7" ht="25.5" customHeight="1" thickBot="1">
      <c r="A184" s="45" t="s">
        <v>349</v>
      </c>
      <c r="B184" s="22" t="s">
        <v>350</v>
      </c>
      <c r="C184" s="88"/>
      <c r="D184" s="87"/>
      <c r="E184" s="87"/>
      <c r="F184" s="113"/>
      <c r="G184" s="117">
        <f t="shared" si="2"/>
        <v>0</v>
      </c>
    </row>
    <row r="185" spans="1:7" ht="15" thickBot="1">
      <c r="A185" s="45" t="s">
        <v>351</v>
      </c>
      <c r="B185" s="22" t="s">
        <v>352</v>
      </c>
      <c r="C185" s="88"/>
      <c r="D185" s="87"/>
      <c r="E185" s="87"/>
      <c r="F185" s="113"/>
      <c r="G185" s="117">
        <f t="shared" si="2"/>
        <v>0</v>
      </c>
    </row>
    <row r="186" spans="1:7" ht="25.5" customHeight="1" thickBot="1">
      <c r="A186" s="45" t="s">
        <v>353</v>
      </c>
      <c r="B186" s="22" t="s">
        <v>354</v>
      </c>
      <c r="C186" s="88"/>
      <c r="D186" s="87"/>
      <c r="E186" s="87"/>
      <c r="F186" s="113"/>
      <c r="G186" s="117">
        <f t="shared" si="2"/>
        <v>0</v>
      </c>
    </row>
    <row r="187" spans="1:7" ht="15" thickBot="1">
      <c r="A187" s="55" t="s">
        <v>355</v>
      </c>
      <c r="B187" s="56" t="s">
        <v>33</v>
      </c>
      <c r="C187" s="61"/>
      <c r="D187" s="61"/>
      <c r="E187" s="61"/>
      <c r="F187" s="61"/>
      <c r="G187" s="133"/>
    </row>
    <row r="188" spans="1:7" ht="15" thickBot="1">
      <c r="A188" s="45" t="s">
        <v>356</v>
      </c>
      <c r="B188" s="22" t="s">
        <v>357</v>
      </c>
      <c r="C188" s="88"/>
      <c r="D188" s="87"/>
      <c r="E188" s="87"/>
      <c r="F188" s="113"/>
      <c r="G188" s="117">
        <f t="shared" si="2"/>
        <v>0</v>
      </c>
    </row>
    <row r="189" spans="1:7" ht="15" thickBot="1">
      <c r="A189" s="45" t="s">
        <v>358</v>
      </c>
      <c r="B189" s="22" t="s">
        <v>359</v>
      </c>
      <c r="C189" s="88"/>
      <c r="D189" s="87"/>
      <c r="E189" s="87"/>
      <c r="F189" s="113"/>
      <c r="G189" s="117">
        <f t="shared" si="2"/>
        <v>0</v>
      </c>
    </row>
    <row r="190" spans="1:7" ht="15" thickBot="1">
      <c r="A190" s="45" t="s">
        <v>360</v>
      </c>
      <c r="B190" s="22" t="s">
        <v>57</v>
      </c>
      <c r="C190" s="88"/>
      <c r="D190" s="87"/>
      <c r="E190" s="87"/>
      <c r="F190" s="113"/>
      <c r="G190" s="117">
        <f t="shared" si="2"/>
        <v>0</v>
      </c>
    </row>
    <row r="191" spans="1:7" ht="24" customHeight="1" thickBot="1">
      <c r="A191" s="55" t="s">
        <v>361</v>
      </c>
      <c r="B191" s="57" t="s">
        <v>362</v>
      </c>
      <c r="C191" s="105"/>
      <c r="D191" s="105"/>
      <c r="E191" s="105"/>
      <c r="F191" s="105"/>
      <c r="G191" s="134"/>
    </row>
    <row r="192" spans="1:7" ht="25.5" customHeight="1" thickBot="1">
      <c r="A192" s="53" t="s">
        <v>363</v>
      </c>
      <c r="B192" s="22" t="s">
        <v>364</v>
      </c>
      <c r="C192" s="88"/>
      <c r="D192" s="87"/>
      <c r="E192" s="87"/>
      <c r="F192" s="113"/>
      <c r="G192" s="117">
        <f t="shared" si="2"/>
        <v>0</v>
      </c>
    </row>
    <row r="193" spans="1:7" ht="15" thickBot="1">
      <c r="A193" s="53" t="s">
        <v>365</v>
      </c>
      <c r="B193" s="22" t="s">
        <v>366</v>
      </c>
      <c r="C193" s="88"/>
      <c r="D193" s="87"/>
      <c r="E193" s="87"/>
      <c r="F193" s="113"/>
      <c r="G193" s="117">
        <f t="shared" si="2"/>
        <v>0</v>
      </c>
    </row>
    <row r="194" spans="1:7" ht="15" thickBot="1">
      <c r="A194" s="53" t="s">
        <v>367</v>
      </c>
      <c r="B194" s="22" t="s">
        <v>368</v>
      </c>
      <c r="C194" s="88"/>
      <c r="D194" s="87"/>
      <c r="E194" s="87"/>
      <c r="F194" s="113"/>
      <c r="G194" s="117">
        <f t="shared" si="2"/>
        <v>0</v>
      </c>
    </row>
    <row r="195" spans="1:7" ht="25.5" customHeight="1" thickBot="1">
      <c r="A195" s="53" t="s">
        <v>369</v>
      </c>
      <c r="B195" s="22" t="s">
        <v>370</v>
      </c>
      <c r="C195" s="88"/>
      <c r="D195" s="87"/>
      <c r="E195" s="87"/>
      <c r="F195" s="113"/>
      <c r="G195" s="117">
        <f t="shared" si="2"/>
        <v>0</v>
      </c>
    </row>
    <row r="196" spans="1:7" ht="15" thickBot="1">
      <c r="A196" s="53" t="s">
        <v>371</v>
      </c>
      <c r="B196" s="22" t="s">
        <v>372</v>
      </c>
      <c r="C196" s="88"/>
      <c r="D196" s="87"/>
      <c r="E196" s="87"/>
      <c r="F196" s="113"/>
      <c r="G196" s="117">
        <f t="shared" si="2"/>
        <v>0</v>
      </c>
    </row>
    <row r="197" spans="1:7" ht="51" customHeight="1" thickBot="1">
      <c r="A197" s="53" t="s">
        <v>373</v>
      </c>
      <c r="B197" s="22" t="s">
        <v>374</v>
      </c>
      <c r="C197" s="88"/>
      <c r="D197" s="87"/>
      <c r="E197" s="87"/>
      <c r="F197" s="113"/>
      <c r="G197" s="117">
        <f t="shared" si="2"/>
        <v>0</v>
      </c>
    </row>
    <row r="198" spans="1:7" ht="25.5" customHeight="1" thickBot="1">
      <c r="A198" s="53" t="s">
        <v>375</v>
      </c>
      <c r="B198" s="22" t="s">
        <v>376</v>
      </c>
      <c r="C198" s="88"/>
      <c r="D198" s="87"/>
      <c r="E198" s="87"/>
      <c r="F198" s="113"/>
      <c r="G198" s="117">
        <f t="shared" si="2"/>
        <v>0</v>
      </c>
    </row>
    <row r="199" spans="1:7" ht="15" thickBot="1">
      <c r="A199" s="55" t="s">
        <v>377</v>
      </c>
      <c r="B199" s="63" t="s">
        <v>378</v>
      </c>
      <c r="C199" s="106"/>
      <c r="D199" s="106"/>
      <c r="E199" s="106"/>
      <c r="F199" s="106"/>
      <c r="G199" s="137"/>
    </row>
    <row r="200" spans="1:7" ht="25.5" customHeight="1" thickBot="1">
      <c r="A200" s="53" t="s">
        <v>379</v>
      </c>
      <c r="B200" s="22" t="s">
        <v>380</v>
      </c>
      <c r="C200" s="88"/>
      <c r="D200" s="87"/>
      <c r="E200" s="87"/>
      <c r="F200" s="113"/>
      <c r="G200" s="117">
        <f t="shared" si="2"/>
        <v>0</v>
      </c>
    </row>
    <row r="201" spans="1:7" ht="15" thickBot="1">
      <c r="A201" s="53" t="s">
        <v>381</v>
      </c>
      <c r="B201" s="22" t="s">
        <v>382</v>
      </c>
      <c r="C201" s="88"/>
      <c r="D201" s="87"/>
      <c r="E201" s="87"/>
      <c r="F201" s="113"/>
      <c r="G201" s="117">
        <f t="shared" si="2"/>
        <v>0</v>
      </c>
    </row>
    <row r="202" spans="1:7" ht="15" thickBot="1">
      <c r="A202" s="53" t="s">
        <v>383</v>
      </c>
      <c r="B202" s="22" t="s">
        <v>384</v>
      </c>
      <c r="C202" s="88"/>
      <c r="D202" s="87"/>
      <c r="E202" s="87"/>
      <c r="F202" s="113"/>
      <c r="G202" s="117">
        <f t="shared" si="2"/>
        <v>0</v>
      </c>
    </row>
    <row r="203" spans="1:7" ht="15" thickBot="1">
      <c r="A203" s="55" t="s">
        <v>385</v>
      </c>
      <c r="B203" s="56" t="s">
        <v>386</v>
      </c>
      <c r="C203" s="61"/>
      <c r="D203" s="61"/>
      <c r="E203" s="61"/>
      <c r="F203" s="61"/>
      <c r="G203" s="133"/>
    </row>
    <row r="204" spans="1:7" ht="25.5" customHeight="1" thickBot="1">
      <c r="A204" s="45" t="s">
        <v>387</v>
      </c>
      <c r="B204" s="22" t="s">
        <v>388</v>
      </c>
      <c r="C204" s="88"/>
      <c r="D204" s="87"/>
      <c r="E204" s="87"/>
      <c r="F204" s="113"/>
      <c r="G204" s="117">
        <f t="shared" si="2"/>
        <v>0</v>
      </c>
    </row>
    <row r="205" spans="1:7" ht="15" thickBot="1">
      <c r="A205" s="45" t="s">
        <v>389</v>
      </c>
      <c r="B205" s="22" t="s">
        <v>390</v>
      </c>
      <c r="C205" s="88"/>
      <c r="D205" s="87"/>
      <c r="E205" s="87"/>
      <c r="F205" s="113"/>
      <c r="G205" s="117">
        <f t="shared" si="2"/>
        <v>0</v>
      </c>
    </row>
    <row r="206" spans="1:7" ht="15" thickBot="1">
      <c r="A206" s="55" t="s">
        <v>391</v>
      </c>
      <c r="B206" s="56" t="s">
        <v>392</v>
      </c>
      <c r="C206" s="88"/>
      <c r="D206" s="87"/>
      <c r="E206" s="87"/>
      <c r="F206" s="113"/>
      <c r="G206" s="117">
        <f aca="true" t="shared" si="3" ref="G206:G258">SUM(C206:F206)</f>
        <v>0</v>
      </c>
    </row>
    <row r="207" spans="1:7" ht="25.5" customHeight="1" thickBot="1">
      <c r="A207" s="45" t="s">
        <v>393</v>
      </c>
      <c r="B207" s="22" t="s">
        <v>394</v>
      </c>
      <c r="C207" s="88"/>
      <c r="D207" s="87"/>
      <c r="E207" s="87"/>
      <c r="F207" s="113"/>
      <c r="G207" s="117">
        <f t="shared" si="3"/>
        <v>0</v>
      </c>
    </row>
    <row r="208" spans="1:7" ht="25.5" customHeight="1" thickBot="1">
      <c r="A208" s="45" t="s">
        <v>395</v>
      </c>
      <c r="B208" s="22" t="s">
        <v>396</v>
      </c>
      <c r="C208" s="88"/>
      <c r="D208" s="87"/>
      <c r="E208" s="87"/>
      <c r="F208" s="113"/>
      <c r="G208" s="117">
        <f t="shared" si="3"/>
        <v>0</v>
      </c>
    </row>
    <row r="209" spans="1:7" ht="25.5" customHeight="1" thickBot="1">
      <c r="A209" s="45" t="s">
        <v>397</v>
      </c>
      <c r="B209" s="22" t="s">
        <v>398</v>
      </c>
      <c r="C209" s="88"/>
      <c r="D209" s="87"/>
      <c r="E209" s="87"/>
      <c r="F209" s="113"/>
      <c r="G209" s="117">
        <f t="shared" si="3"/>
        <v>0</v>
      </c>
    </row>
    <row r="210" spans="1:7" ht="15" thickBot="1">
      <c r="A210" s="45" t="s">
        <v>399</v>
      </c>
      <c r="B210" s="22" t="s">
        <v>400</v>
      </c>
      <c r="C210" s="88"/>
      <c r="D210" s="87"/>
      <c r="E210" s="87"/>
      <c r="F210" s="113"/>
      <c r="G210" s="117">
        <f t="shared" si="3"/>
        <v>0</v>
      </c>
    </row>
    <row r="211" spans="1:7" ht="15" thickBot="1">
      <c r="A211" s="55" t="s">
        <v>401</v>
      </c>
      <c r="B211" s="57" t="s">
        <v>402</v>
      </c>
      <c r="C211" s="105"/>
      <c r="D211" s="105"/>
      <c r="E211" s="105"/>
      <c r="F211" s="105"/>
      <c r="G211" s="134"/>
    </row>
    <row r="212" spans="1:7" ht="15" thickBot="1">
      <c r="A212" s="45" t="s">
        <v>403</v>
      </c>
      <c r="B212" s="22" t="s">
        <v>404</v>
      </c>
      <c r="C212" s="88"/>
      <c r="D212" s="87"/>
      <c r="E212" s="87"/>
      <c r="F212" s="113"/>
      <c r="G212" s="117">
        <f t="shared" si="3"/>
        <v>0</v>
      </c>
    </row>
    <row r="213" spans="1:7" ht="15" thickBot="1">
      <c r="A213" s="45" t="s">
        <v>405</v>
      </c>
      <c r="B213" s="22" t="s">
        <v>406</v>
      </c>
      <c r="C213" s="88"/>
      <c r="D213" s="87"/>
      <c r="E213" s="87"/>
      <c r="F213" s="113"/>
      <c r="G213" s="117">
        <f t="shared" si="3"/>
        <v>0</v>
      </c>
    </row>
    <row r="214" spans="1:7" ht="15" thickBot="1">
      <c r="A214" s="45" t="s">
        <v>407</v>
      </c>
      <c r="B214" s="22" t="s">
        <v>408</v>
      </c>
      <c r="C214" s="88"/>
      <c r="D214" s="87"/>
      <c r="E214" s="87"/>
      <c r="F214" s="113"/>
      <c r="G214" s="117">
        <f t="shared" si="3"/>
        <v>0</v>
      </c>
    </row>
    <row r="215" spans="1:7" ht="14.25">
      <c r="A215" s="64" t="s">
        <v>409</v>
      </c>
      <c r="B215" s="65" t="s">
        <v>410</v>
      </c>
      <c r="C215" s="107"/>
      <c r="D215" s="107"/>
      <c r="E215" s="107"/>
      <c r="F215" s="107"/>
      <c r="G215" s="138"/>
    </row>
    <row r="216" spans="1:7" ht="24" customHeight="1" thickBot="1">
      <c r="A216" s="55" t="s">
        <v>411</v>
      </c>
      <c r="B216" s="63" t="s">
        <v>412</v>
      </c>
      <c r="C216" s="106"/>
      <c r="D216" s="106"/>
      <c r="E216" s="106"/>
      <c r="F216" s="106"/>
      <c r="G216" s="137"/>
    </row>
    <row r="217" spans="1:7" ht="15" thickBot="1">
      <c r="A217" s="53" t="s">
        <v>413</v>
      </c>
      <c r="B217" s="22" t="s">
        <v>414</v>
      </c>
      <c r="C217" s="88"/>
      <c r="D217" s="87"/>
      <c r="E217" s="87"/>
      <c r="F217" s="113"/>
      <c r="G217" s="117">
        <f t="shared" si="3"/>
        <v>0</v>
      </c>
    </row>
    <row r="218" spans="1:7" ht="15" thickBot="1">
      <c r="A218" s="53" t="s">
        <v>415</v>
      </c>
      <c r="B218" s="22" t="s">
        <v>416</v>
      </c>
      <c r="C218" s="88"/>
      <c r="D218" s="87"/>
      <c r="E218" s="87"/>
      <c r="F218" s="113"/>
      <c r="G218" s="117">
        <f t="shared" si="3"/>
        <v>0</v>
      </c>
    </row>
    <row r="219" spans="1:7" ht="15" thickBot="1">
      <c r="A219" s="53" t="s">
        <v>417</v>
      </c>
      <c r="B219" s="22" t="s">
        <v>418</v>
      </c>
      <c r="C219" s="88"/>
      <c r="D219" s="87"/>
      <c r="E219" s="87"/>
      <c r="F219" s="113"/>
      <c r="G219" s="117">
        <f t="shared" si="3"/>
        <v>0</v>
      </c>
    </row>
    <row r="220" spans="1:7" ht="15" thickBot="1">
      <c r="A220" s="53" t="s">
        <v>419</v>
      </c>
      <c r="B220" s="22" t="s">
        <v>420</v>
      </c>
      <c r="C220" s="88"/>
      <c r="D220" s="87"/>
      <c r="E220" s="87"/>
      <c r="F220" s="113"/>
      <c r="G220" s="117">
        <f t="shared" si="3"/>
        <v>0</v>
      </c>
    </row>
    <row r="221" spans="1:7" ht="15" thickBot="1">
      <c r="A221" s="53" t="s">
        <v>421</v>
      </c>
      <c r="B221" s="22" t="s">
        <v>422</v>
      </c>
      <c r="C221" s="88"/>
      <c r="D221" s="87"/>
      <c r="E221" s="87"/>
      <c r="F221" s="113"/>
      <c r="G221" s="117">
        <f t="shared" si="3"/>
        <v>0</v>
      </c>
    </row>
    <row r="222" spans="1:7" ht="15" thickBot="1">
      <c r="A222" s="66" t="s">
        <v>423</v>
      </c>
      <c r="B222" s="63" t="s">
        <v>424</v>
      </c>
      <c r="C222" s="106"/>
      <c r="D222" s="106"/>
      <c r="E222" s="106"/>
      <c r="F222" s="106"/>
      <c r="G222" s="137"/>
    </row>
    <row r="223" spans="1:7" ht="25.5" customHeight="1" thickBot="1">
      <c r="A223" s="67" t="s">
        <v>425</v>
      </c>
      <c r="B223" s="22" t="s">
        <v>426</v>
      </c>
      <c r="C223" s="88"/>
      <c r="D223" s="87"/>
      <c r="E223" s="87"/>
      <c r="F223" s="113"/>
      <c r="G223" s="117">
        <f t="shared" si="3"/>
        <v>0</v>
      </c>
    </row>
    <row r="224" spans="1:7" ht="15" thickBot="1">
      <c r="A224" s="67" t="s">
        <v>427</v>
      </c>
      <c r="B224" s="22" t="s">
        <v>428</v>
      </c>
      <c r="C224" s="88"/>
      <c r="D224" s="87"/>
      <c r="E224" s="87"/>
      <c r="F224" s="113"/>
      <c r="G224" s="117">
        <f t="shared" si="3"/>
        <v>0</v>
      </c>
    </row>
    <row r="225" spans="1:7" ht="15" thickBot="1">
      <c r="A225" s="66" t="s">
        <v>429</v>
      </c>
      <c r="B225" s="63" t="s">
        <v>430</v>
      </c>
      <c r="C225" s="106"/>
      <c r="D225" s="106"/>
      <c r="E225" s="106"/>
      <c r="F225" s="106"/>
      <c r="G225" s="137"/>
    </row>
    <row r="226" spans="1:7" ht="15" thickBot="1">
      <c r="A226" s="67" t="s">
        <v>431</v>
      </c>
      <c r="B226" s="22" t="s">
        <v>432</v>
      </c>
      <c r="C226" s="88"/>
      <c r="D226" s="87"/>
      <c r="E226" s="87"/>
      <c r="F226" s="113"/>
      <c r="G226" s="117">
        <f t="shared" si="3"/>
        <v>0</v>
      </c>
    </row>
    <row r="227" spans="1:7" ht="15" thickBot="1">
      <c r="A227" s="67" t="s">
        <v>433</v>
      </c>
      <c r="B227" s="22" t="s">
        <v>434</v>
      </c>
      <c r="C227" s="88"/>
      <c r="D227" s="87"/>
      <c r="E227" s="87"/>
      <c r="F227" s="113"/>
      <c r="G227" s="117">
        <f t="shared" si="3"/>
        <v>0</v>
      </c>
    </row>
    <row r="228" spans="1:7" ht="15" thickBot="1">
      <c r="A228" s="67" t="s">
        <v>435</v>
      </c>
      <c r="B228" s="22" t="s">
        <v>304</v>
      </c>
      <c r="C228" s="88"/>
      <c r="D228" s="87"/>
      <c r="E228" s="87"/>
      <c r="F228" s="113"/>
      <c r="G228" s="117">
        <f t="shared" si="3"/>
        <v>0</v>
      </c>
    </row>
    <row r="229" spans="1:7" ht="25.5" customHeight="1" thickBot="1">
      <c r="A229" s="67" t="s">
        <v>436</v>
      </c>
      <c r="B229" s="22" t="s">
        <v>437</v>
      </c>
      <c r="C229" s="88"/>
      <c r="D229" s="87"/>
      <c r="E229" s="87"/>
      <c r="F229" s="113"/>
      <c r="G229" s="117">
        <f t="shared" si="3"/>
        <v>0</v>
      </c>
    </row>
    <row r="230" spans="1:7" ht="15" thickBot="1">
      <c r="A230" s="67" t="s">
        <v>438</v>
      </c>
      <c r="B230" s="22" t="s">
        <v>439</v>
      </c>
      <c r="C230" s="88"/>
      <c r="D230" s="87"/>
      <c r="E230" s="87"/>
      <c r="F230" s="113"/>
      <c r="G230" s="117">
        <f t="shared" si="3"/>
        <v>0</v>
      </c>
    </row>
    <row r="231" spans="1:7" ht="15" thickBot="1">
      <c r="A231" s="67" t="s">
        <v>440</v>
      </c>
      <c r="B231" s="22" t="s">
        <v>441</v>
      </c>
      <c r="C231" s="88"/>
      <c r="D231" s="87"/>
      <c r="E231" s="87"/>
      <c r="F231" s="113"/>
      <c r="G231" s="117">
        <f t="shared" si="3"/>
        <v>0</v>
      </c>
    </row>
    <row r="232" spans="1:7" ht="25.5" customHeight="1" thickBot="1">
      <c r="A232" s="67" t="s">
        <v>442</v>
      </c>
      <c r="B232" s="22" t="s">
        <v>443</v>
      </c>
      <c r="C232" s="88"/>
      <c r="D232" s="87"/>
      <c r="E232" s="87"/>
      <c r="F232" s="113"/>
      <c r="G232" s="117">
        <f t="shared" si="3"/>
        <v>0</v>
      </c>
    </row>
    <row r="233" spans="1:7" ht="15" thickBot="1">
      <c r="A233" s="67" t="s">
        <v>444</v>
      </c>
      <c r="B233" s="22" t="s">
        <v>445</v>
      </c>
      <c r="C233" s="88"/>
      <c r="D233" s="87"/>
      <c r="E233" s="87"/>
      <c r="F233" s="113"/>
      <c r="G233" s="117">
        <f t="shared" si="3"/>
        <v>0</v>
      </c>
    </row>
    <row r="234" spans="1:7" ht="15" thickBot="1">
      <c r="A234" s="67" t="s">
        <v>446</v>
      </c>
      <c r="B234" s="22" t="s">
        <v>447</v>
      </c>
      <c r="C234" s="88"/>
      <c r="D234" s="87"/>
      <c r="E234" s="87"/>
      <c r="F234" s="113"/>
      <c r="G234" s="117">
        <f t="shared" si="3"/>
        <v>0</v>
      </c>
    </row>
    <row r="235" spans="1:7" ht="15" thickBot="1">
      <c r="A235" s="67" t="s">
        <v>448</v>
      </c>
      <c r="B235" s="22" t="s">
        <v>449</v>
      </c>
      <c r="C235" s="88"/>
      <c r="D235" s="87"/>
      <c r="E235" s="87"/>
      <c r="F235" s="113"/>
      <c r="G235" s="117">
        <f t="shared" si="3"/>
        <v>0</v>
      </c>
    </row>
    <row r="236" spans="1:7" ht="15" thickBot="1">
      <c r="A236" s="66" t="s">
        <v>450</v>
      </c>
      <c r="B236" s="63" t="s">
        <v>451</v>
      </c>
      <c r="C236" s="106"/>
      <c r="D236" s="106"/>
      <c r="E236" s="106"/>
      <c r="F236" s="106"/>
      <c r="G236" s="137"/>
    </row>
    <row r="237" spans="1:7" ht="15" thickBot="1">
      <c r="A237" s="67" t="s">
        <v>452</v>
      </c>
      <c r="B237" s="22" t="s">
        <v>453</v>
      </c>
      <c r="C237" s="88"/>
      <c r="D237" s="87"/>
      <c r="E237" s="87"/>
      <c r="F237" s="113"/>
      <c r="G237" s="117">
        <f t="shared" si="3"/>
        <v>0</v>
      </c>
    </row>
    <row r="238" spans="1:7" ht="25.5" customHeight="1" thickBot="1">
      <c r="A238" s="67" t="s">
        <v>454</v>
      </c>
      <c r="B238" s="22" t="s">
        <v>455</v>
      </c>
      <c r="C238" s="88"/>
      <c r="D238" s="87"/>
      <c r="E238" s="87"/>
      <c r="F238" s="113"/>
      <c r="G238" s="117">
        <f t="shared" si="3"/>
        <v>0</v>
      </c>
    </row>
    <row r="239" spans="1:7" ht="15" thickBot="1">
      <c r="A239" s="67" t="s">
        <v>456</v>
      </c>
      <c r="B239" s="22" t="s">
        <v>457</v>
      </c>
      <c r="C239" s="88"/>
      <c r="D239" s="87"/>
      <c r="E239" s="87"/>
      <c r="F239" s="113"/>
      <c r="G239" s="117">
        <f t="shared" si="3"/>
        <v>0</v>
      </c>
    </row>
    <row r="240" spans="1:7" ht="15" thickBot="1">
      <c r="A240" s="67" t="s">
        <v>458</v>
      </c>
      <c r="B240" s="22" t="s">
        <v>459</v>
      </c>
      <c r="C240" s="88"/>
      <c r="D240" s="87"/>
      <c r="E240" s="87"/>
      <c r="F240" s="113"/>
      <c r="G240" s="117">
        <f t="shared" si="3"/>
        <v>0</v>
      </c>
    </row>
    <row r="241" spans="1:7" ht="15" thickBot="1">
      <c r="A241" s="67" t="s">
        <v>460</v>
      </c>
      <c r="B241" s="22" t="s">
        <v>461</v>
      </c>
      <c r="C241" s="88"/>
      <c r="D241" s="87"/>
      <c r="E241" s="87"/>
      <c r="F241" s="113"/>
      <c r="G241" s="117">
        <f t="shared" si="3"/>
        <v>0</v>
      </c>
    </row>
    <row r="242" spans="1:7" ht="15" thickBot="1">
      <c r="A242" s="67" t="s">
        <v>462</v>
      </c>
      <c r="B242" s="22" t="s">
        <v>463</v>
      </c>
      <c r="C242" s="88"/>
      <c r="D242" s="87"/>
      <c r="E242" s="87"/>
      <c r="F242" s="113"/>
      <c r="G242" s="117">
        <f t="shared" si="3"/>
        <v>0</v>
      </c>
    </row>
    <row r="243" spans="1:7" ht="15" thickBot="1">
      <c r="A243" s="66" t="s">
        <v>464</v>
      </c>
      <c r="B243" s="63" t="s">
        <v>465</v>
      </c>
      <c r="C243" s="106"/>
      <c r="D243" s="106"/>
      <c r="E243" s="106"/>
      <c r="F243" s="106"/>
      <c r="G243" s="137"/>
    </row>
    <row r="244" spans="1:7" ht="15" thickBot="1">
      <c r="A244" s="68" t="s">
        <v>466</v>
      </c>
      <c r="B244" s="22" t="s">
        <v>467</v>
      </c>
      <c r="C244" s="88"/>
      <c r="D244" s="87"/>
      <c r="E244" s="87"/>
      <c r="F244" s="113"/>
      <c r="G244" s="117">
        <f t="shared" si="3"/>
        <v>0</v>
      </c>
    </row>
    <row r="245" spans="1:7" ht="15" thickBot="1">
      <c r="A245" s="68" t="s">
        <v>468</v>
      </c>
      <c r="B245" s="22" t="s">
        <v>416</v>
      </c>
      <c r="C245" s="88"/>
      <c r="D245" s="87"/>
      <c r="E245" s="87"/>
      <c r="F245" s="113"/>
      <c r="G245" s="117">
        <f t="shared" si="3"/>
        <v>0</v>
      </c>
    </row>
    <row r="246" spans="1:7" ht="15" thickBot="1">
      <c r="A246" s="68" t="s">
        <v>469</v>
      </c>
      <c r="B246" s="22" t="s">
        <v>470</v>
      </c>
      <c r="C246" s="88"/>
      <c r="D246" s="87"/>
      <c r="E246" s="87"/>
      <c r="F246" s="113"/>
      <c r="G246" s="117">
        <f t="shared" si="3"/>
        <v>0</v>
      </c>
    </row>
    <row r="247" spans="1:7" ht="15" thickBot="1">
      <c r="A247" s="68" t="s">
        <v>468</v>
      </c>
      <c r="B247" s="22" t="s">
        <v>471</v>
      </c>
      <c r="C247" s="88"/>
      <c r="D247" s="87"/>
      <c r="E247" s="87"/>
      <c r="F247" s="113"/>
      <c r="G247" s="117">
        <f t="shared" si="3"/>
        <v>0</v>
      </c>
    </row>
    <row r="248" spans="1:7" ht="15" thickBot="1">
      <c r="A248" s="68" t="s">
        <v>472</v>
      </c>
      <c r="B248" s="22" t="s">
        <v>473</v>
      </c>
      <c r="C248" s="88"/>
      <c r="D248" s="87"/>
      <c r="E248" s="87"/>
      <c r="F248" s="113"/>
      <c r="G248" s="117">
        <f t="shared" si="3"/>
        <v>0</v>
      </c>
    </row>
    <row r="249" spans="1:7" ht="15" thickBot="1">
      <c r="A249" s="68" t="s">
        <v>474</v>
      </c>
      <c r="B249" s="22" t="s">
        <v>475</v>
      </c>
      <c r="C249" s="88"/>
      <c r="D249" s="87"/>
      <c r="E249" s="87"/>
      <c r="F249" s="113"/>
      <c r="G249" s="117">
        <f t="shared" si="3"/>
        <v>0</v>
      </c>
    </row>
    <row r="250" spans="1:7" ht="15" thickBot="1">
      <c r="A250" s="68" t="s">
        <v>476</v>
      </c>
      <c r="B250" s="22" t="s">
        <v>477</v>
      </c>
      <c r="C250" s="88"/>
      <c r="D250" s="87"/>
      <c r="E250" s="87"/>
      <c r="F250" s="113"/>
      <c r="G250" s="117">
        <f t="shared" si="3"/>
        <v>0</v>
      </c>
    </row>
    <row r="251" spans="1:7" ht="15" thickBot="1">
      <c r="A251" s="68" t="s">
        <v>478</v>
      </c>
      <c r="B251" s="22" t="s">
        <v>479</v>
      </c>
      <c r="C251" s="88"/>
      <c r="D251" s="87"/>
      <c r="E251" s="87"/>
      <c r="F251" s="113"/>
      <c r="G251" s="117">
        <f t="shared" si="3"/>
        <v>0</v>
      </c>
    </row>
    <row r="252" spans="1:7" ht="15" thickBot="1">
      <c r="A252" s="68" t="s">
        <v>480</v>
      </c>
      <c r="B252" s="22" t="s">
        <v>481</v>
      </c>
      <c r="C252" s="88"/>
      <c r="D252" s="87"/>
      <c r="E252" s="87"/>
      <c r="F252" s="113"/>
      <c r="G252" s="117">
        <f t="shared" si="3"/>
        <v>0</v>
      </c>
    </row>
    <row r="253" spans="1:7" ht="15" thickBot="1">
      <c r="A253" s="81" t="s">
        <v>482</v>
      </c>
      <c r="B253" s="24" t="s">
        <v>483</v>
      </c>
      <c r="C253" s="141"/>
      <c r="D253" s="109"/>
      <c r="E253" s="109"/>
      <c r="F253" s="114"/>
      <c r="G253" s="135">
        <f t="shared" si="3"/>
        <v>0</v>
      </c>
    </row>
    <row r="254" spans="1:7" ht="15.75" thickBot="1">
      <c r="A254" s="82"/>
      <c r="B254" s="80" t="s">
        <v>484</v>
      </c>
      <c r="C254" s="142"/>
      <c r="D254" s="143"/>
      <c r="E254" s="143"/>
      <c r="F254" s="144"/>
      <c r="G254" s="145">
        <f>G252+G251+G250+G249+G248+G247+G246+G245+G244+G242+G241+G240+G239+G238+G237+G235+G234+G233+G232+G231+G230+G229+G228+G227+G226+G224+G223+G221+G220+G219+G218+G217+G214+G213+G212+G210+G209+G208+G207+G205+G204+G202+G201+G200+G198+G197+G196+G195+G194+G193+G192+G190+G189+G188+G186+G185+G184+G183+G182+G181+G180+G179+G178+G176+G175+G174+G173+G172+G170+G169+G168+G167+G166+G165+G164+G162+G161+G160+G159+G157+G156+G155+G154+G153+G152+G149+G148+G147+G146+G145+G143+G142+G141+G140</f>
        <v>0</v>
      </c>
    </row>
    <row r="255" spans="1:7" ht="15.75" thickBot="1">
      <c r="A255" s="77" t="s">
        <v>485</v>
      </c>
      <c r="B255" s="78" t="s">
        <v>486</v>
      </c>
      <c r="C255" s="100"/>
      <c r="D255" s="100"/>
      <c r="E255" s="100"/>
      <c r="F255" s="100"/>
      <c r="G255" s="128"/>
    </row>
    <row r="256" spans="1:7" ht="27" thickBot="1">
      <c r="A256" s="70" t="s">
        <v>487</v>
      </c>
      <c r="B256" s="22" t="s">
        <v>488</v>
      </c>
      <c r="C256" s="88"/>
      <c r="D256" s="87"/>
      <c r="E256" s="87"/>
      <c r="F256" s="113"/>
      <c r="G256" s="117">
        <f t="shared" si="3"/>
        <v>0</v>
      </c>
    </row>
    <row r="257" spans="1:7" ht="15" thickBot="1">
      <c r="A257" s="70" t="s">
        <v>489</v>
      </c>
      <c r="B257" s="22" t="s">
        <v>490</v>
      </c>
      <c r="C257" s="88"/>
      <c r="D257" s="87"/>
      <c r="E257" s="87"/>
      <c r="F257" s="113"/>
      <c r="G257" s="117">
        <f t="shared" si="3"/>
        <v>0</v>
      </c>
    </row>
    <row r="258" spans="1:7" ht="15" thickBot="1">
      <c r="A258" s="83" t="s">
        <v>491</v>
      </c>
      <c r="B258" s="24" t="s">
        <v>492</v>
      </c>
      <c r="C258" s="89"/>
      <c r="D258" s="90"/>
      <c r="E258" s="90"/>
      <c r="F258" s="116"/>
      <c r="G258" s="117">
        <f t="shared" si="3"/>
        <v>0</v>
      </c>
    </row>
    <row r="259" spans="1:7" ht="15.75" thickBot="1">
      <c r="A259" s="84"/>
      <c r="B259" s="85" t="s">
        <v>493</v>
      </c>
      <c r="C259" s="139"/>
      <c r="D259" s="139"/>
      <c r="E259" s="139"/>
      <c r="F259" s="140"/>
      <c r="G259" s="139">
        <f>SUM(G256:G258)</f>
        <v>0</v>
      </c>
    </row>
  </sheetData>
  <sheetProtection/>
  <mergeCells count="7">
    <mergeCell ref="C9:G9"/>
    <mergeCell ref="A2:G2"/>
    <mergeCell ref="A1:G1"/>
    <mergeCell ref="C8:G8"/>
    <mergeCell ref="A5:G7"/>
    <mergeCell ref="A4:G4"/>
    <mergeCell ref="A3:G3"/>
  </mergeCells>
  <printOptions/>
  <pageMargins left="0.275590551181102" right="0.21" top="0.47244094488189" bottom="0.354330708661417" header="0.196850393700787" footer="0.15748031496063"/>
  <pageSetup horizontalDpi="600" verticalDpi="600" orientation="portrait" paperSize="9" scale="8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power user</cp:lastModifiedBy>
  <cp:lastPrinted>2010-12-29T08:03:46Z</cp:lastPrinted>
  <dcterms:created xsi:type="dcterms:W3CDTF">2009-08-19T07:48:46Z</dcterms:created>
  <dcterms:modified xsi:type="dcterms:W3CDTF">2011-01-18T15:10:46Z</dcterms:modified>
  <cp:category/>
  <cp:version/>
  <cp:contentType/>
  <cp:contentStatus/>
</cp:coreProperties>
</file>